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9440" windowHeight="8955"/>
  </bookViews>
  <sheets>
    <sheet name="METADATA" sheetId="6" r:id="rId1"/>
    <sheet name="Combined Calculator" sheetId="5" r:id="rId2"/>
  </sheets>
  <externalReferences>
    <externalReference r:id="rId3"/>
    <externalReference r:id="rId4"/>
  </externalReferences>
  <definedNames>
    <definedName name="_1">'[1]Standard Assessment Calculator'!$C$145:$C$158</definedName>
    <definedName name="_10">'[1]Standard Assessment Calculator'!$C$61:$C$75</definedName>
    <definedName name="_11">'[1]Standard Assessment Calculator'!$C$2:$C$21</definedName>
    <definedName name="_12">'[1]Standard Assessment Calculator'!$C$159:$C$173</definedName>
    <definedName name="_13">'[1]Standard Assessment Calculator'!$C$136:$C$144</definedName>
    <definedName name="_2">'[1]Standard Assessment Calculator'!$C$93:$C$109</definedName>
    <definedName name="_3">'[1]Standard Assessment Calculator'!$C$45:$C$60</definedName>
    <definedName name="_4">'[1]Standard Assessment Calculator'!$C$110:$C$123</definedName>
    <definedName name="_5">'[1]Standard Assessment Calculator'!$C$22:$C$31</definedName>
    <definedName name="_6">'[1]Standard Assessment Calculator'!$C$124:$C$135</definedName>
    <definedName name="_7">'[1]Standard Assessment Calculator'!$C$174:$C$186</definedName>
    <definedName name="_8">'[1]Standard Assessment Calculator'!$C$32:$C$44</definedName>
    <definedName name="_9">'[1]Standard Assessment Calculator'!$C$76:$C$92</definedName>
    <definedName name="A">'[1]Standard Assessment Calculator'!$C$330:$C$343</definedName>
    <definedName name="B">'[1]Standard Assessment Calculator'!$C$278:$C$294</definedName>
    <definedName name="Bioregion">'[1]Standard Assessment Calculator'!$AY$2:$AY$14</definedName>
    <definedName name="CY">'[1]Standard Assessment Calculator'!$C$230:$C$245</definedName>
    <definedName name="D">'[1]Standard Assessment Calculator'!$C$295:$C$308</definedName>
    <definedName name="E">'[1]Standard Assessment Calculator'!$C$207:$C$216</definedName>
    <definedName name="F">'[1]Standard Assessment Calculator'!$C$309:$C$320</definedName>
    <definedName name="G">'[1]Standard Assessment Calculator'!$C$359:$C$371</definedName>
    <definedName name="H">'[1]Standard Assessment Calculator'!$C$217:$C$229</definedName>
    <definedName name="I">'[1]Standard Assessment Calculator'!$C$261:$C$277</definedName>
    <definedName name="IHQ">'[1]Standard Assessment Calculator'!$AZ$2:$AZ$12</definedName>
    <definedName name="J">'[1]Standard Assessment Calculator'!$C$246:$C$260</definedName>
    <definedName name="K">'[1]Standard Assessment Calculator'!$C$187:$C$206</definedName>
    <definedName name="L">'[1]Standard Assessment Calculator'!$C$344:$C$358</definedName>
    <definedName name="M">'[1]Standard Assessment Calculator'!$C$321:$C$329</definedName>
    <definedName name="MT">'Combined Calculator'!$Y$12:$Y$32</definedName>
    <definedName name="OHQ">'[1]Standard Assessment Calculator'!$BA$2:$BA$12</definedName>
    <definedName name="PG">'[1]Standard Assessment Calculator'!$BB$2:$BB$9</definedName>
    <definedName name="_xlnm.Print_Area" localSheetId="1">'Combined Calculator'!$A$1:$R$63</definedName>
    <definedName name="_xlnm.Print_Area" localSheetId="0">METADATA!$B$2:$D$10</definedName>
    <definedName name="Step_01_qry_Bioregion_BVG">#REF!</definedName>
    <definedName name="Step_02d_Union_OnGround_cost">#REF!</definedName>
    <definedName name="Step_03a_qry_Bioregion_SFG">#REF!</definedName>
    <definedName name="Step_04c_Union_Threatened_Animals">#REF!</definedName>
    <definedName name="Step_05e_qry_Threatened_Plants">#REF!</definedName>
    <definedName name="Step_06_qry_RE_data">#REF!</definedName>
    <definedName name="Step_07_qry_Protected_Areas">#REF!</definedName>
    <definedName name="Step_08_LGA_UCV">#REF!</definedName>
    <definedName name="Step_09_LGA_QSUB">#REF!</definedName>
    <definedName name="Step_10_LGA_QSUB_Protected_Areas">#REF!</definedName>
    <definedName name="Step_11a_Wetland_Habitat">#REF!</definedName>
    <definedName name="Step_11b_Bioregion_Wetland_Habitat">#REF!</definedName>
    <definedName name="tbl_Marine_LGA_SEQKoala_Connectivity">#REF!</definedName>
    <definedName name="tblu_Bioregion_Wetland_Hab">#REF!</definedName>
    <definedName name="tblu_Marine_Koala_Conn_MLES_Wet">#REF!</definedName>
    <definedName name="tblu_Marine_LGA_Koala_Connect">#REF!</definedName>
    <definedName name="tblu_Marine_LGA_Koala_WR_Connect">#REF!</definedName>
    <definedName name="tblu_Threatened_RE_LGA_QSUB">[2]tblu_Threatened_RE_LGA_QSUB!#REF!</definedName>
    <definedName name="tblu_Wetland_Habitat">#REF!</definedName>
    <definedName name="yes">'Combined Calculator'!#REF!</definedName>
  </definedNames>
  <calcPr calcId="145621"/>
</workbook>
</file>

<file path=xl/calcChain.xml><?xml version="1.0" encoding="utf-8"?>
<calcChain xmlns="http://schemas.openxmlformats.org/spreadsheetml/2006/main">
  <c r="L8" i="5" l="1"/>
  <c r="M8" i="5"/>
  <c r="N8" i="5"/>
  <c r="O8" i="5"/>
  <c r="L9" i="5"/>
  <c r="M9" i="5"/>
  <c r="N9" i="5"/>
  <c r="O9" i="5"/>
  <c r="L10" i="5"/>
  <c r="M10" i="5"/>
  <c r="N10" i="5"/>
  <c r="O10" i="5"/>
  <c r="L11" i="5"/>
  <c r="M11" i="5"/>
  <c r="N11" i="5"/>
  <c r="O11" i="5"/>
  <c r="L12" i="5"/>
  <c r="M12" i="5"/>
  <c r="N12" i="5"/>
  <c r="O12" i="5"/>
  <c r="L13" i="5"/>
  <c r="M13" i="5"/>
  <c r="N13" i="5"/>
  <c r="O13" i="5"/>
  <c r="L14" i="5"/>
  <c r="M14" i="5"/>
  <c r="N14" i="5"/>
  <c r="O14" i="5"/>
  <c r="L15" i="5"/>
  <c r="M15" i="5"/>
  <c r="N15" i="5"/>
  <c r="O15" i="5"/>
  <c r="L16" i="5"/>
  <c r="M16" i="5"/>
  <c r="N16" i="5"/>
  <c r="O16" i="5"/>
  <c r="L17" i="5"/>
  <c r="M17" i="5"/>
  <c r="N17" i="5"/>
  <c r="O17" i="5"/>
  <c r="L18" i="5"/>
  <c r="M18" i="5"/>
  <c r="N18" i="5"/>
  <c r="O18" i="5"/>
  <c r="L19" i="5"/>
  <c r="M19" i="5"/>
  <c r="N19" i="5"/>
  <c r="O19" i="5"/>
  <c r="L20" i="5"/>
  <c r="M20" i="5"/>
  <c r="N20" i="5"/>
  <c r="O20" i="5"/>
  <c r="L21" i="5"/>
  <c r="M21" i="5"/>
  <c r="N21" i="5"/>
  <c r="O21" i="5"/>
  <c r="L22" i="5"/>
  <c r="M22" i="5"/>
  <c r="N22" i="5"/>
  <c r="O22" i="5"/>
  <c r="L23" i="5"/>
  <c r="M23" i="5"/>
  <c r="N23" i="5"/>
  <c r="O23" i="5"/>
  <c r="L24" i="5"/>
  <c r="M24" i="5"/>
  <c r="N24" i="5"/>
  <c r="O24" i="5"/>
  <c r="L25" i="5"/>
  <c r="M25" i="5"/>
  <c r="N25" i="5"/>
  <c r="O25" i="5"/>
  <c r="L26" i="5"/>
  <c r="M26" i="5"/>
  <c r="N26" i="5"/>
  <c r="O26" i="5"/>
  <c r="L27" i="5"/>
  <c r="M27" i="5"/>
  <c r="N27" i="5"/>
  <c r="O27" i="5"/>
  <c r="L28" i="5"/>
  <c r="M28" i="5"/>
  <c r="N28" i="5"/>
  <c r="O28" i="5"/>
  <c r="L29" i="5"/>
  <c r="M29" i="5"/>
  <c r="N29" i="5"/>
  <c r="O29" i="5"/>
  <c r="L30" i="5"/>
  <c r="M30" i="5"/>
  <c r="N30" i="5"/>
  <c r="O30" i="5"/>
  <c r="L31" i="5"/>
  <c r="M31" i="5"/>
  <c r="N31" i="5"/>
  <c r="O31" i="5"/>
  <c r="L32" i="5"/>
  <c r="M32" i="5"/>
  <c r="N32" i="5"/>
  <c r="O32" i="5"/>
  <c r="L33" i="5"/>
  <c r="M33" i="5"/>
  <c r="N33" i="5"/>
  <c r="O33" i="5"/>
  <c r="L34" i="5"/>
  <c r="M34" i="5"/>
  <c r="N34" i="5"/>
  <c r="O34" i="5"/>
  <c r="L35" i="5"/>
  <c r="M35" i="5"/>
  <c r="N35" i="5"/>
  <c r="O35" i="5"/>
  <c r="L36" i="5"/>
  <c r="M36" i="5"/>
  <c r="N36" i="5"/>
  <c r="O36" i="5"/>
  <c r="L37" i="5"/>
  <c r="M37" i="5"/>
  <c r="N37" i="5"/>
  <c r="O37" i="5"/>
  <c r="L38" i="5"/>
  <c r="M38" i="5"/>
  <c r="N38" i="5"/>
  <c r="O38" i="5"/>
  <c r="L39" i="5"/>
  <c r="M39" i="5"/>
  <c r="N39" i="5"/>
  <c r="O39" i="5"/>
  <c r="L40" i="5"/>
  <c r="M40" i="5"/>
  <c r="N40" i="5"/>
  <c r="O40" i="5"/>
  <c r="L41" i="5"/>
  <c r="M41" i="5"/>
  <c r="N41" i="5"/>
  <c r="O41" i="5"/>
  <c r="L42" i="5"/>
  <c r="M42" i="5"/>
  <c r="N42" i="5"/>
  <c r="O42" i="5"/>
  <c r="L43" i="5"/>
  <c r="M43" i="5"/>
  <c r="N43" i="5"/>
  <c r="O43" i="5"/>
  <c r="L44" i="5"/>
  <c r="M44" i="5"/>
  <c r="N44" i="5"/>
  <c r="O44" i="5"/>
  <c r="L45" i="5"/>
  <c r="M45" i="5"/>
  <c r="N45" i="5"/>
  <c r="O45" i="5"/>
  <c r="L46" i="5"/>
  <c r="M46" i="5"/>
  <c r="N46" i="5"/>
  <c r="O46" i="5"/>
  <c r="L47" i="5"/>
  <c r="M47" i="5"/>
  <c r="N47" i="5"/>
  <c r="O47" i="5"/>
  <c r="L48" i="5"/>
  <c r="M48" i="5"/>
  <c r="N48" i="5"/>
  <c r="O48" i="5"/>
  <c r="L49" i="5"/>
  <c r="M49" i="5"/>
  <c r="N49" i="5"/>
  <c r="O49" i="5"/>
  <c r="L50" i="5"/>
  <c r="M50" i="5"/>
  <c r="N50" i="5"/>
  <c r="O50" i="5"/>
  <c r="L51" i="5"/>
  <c r="M51" i="5"/>
  <c r="N51" i="5"/>
  <c r="O51" i="5"/>
  <c r="L52" i="5"/>
  <c r="M52" i="5"/>
  <c r="N52" i="5"/>
  <c r="O52" i="5"/>
  <c r="L53" i="5"/>
  <c r="M53" i="5"/>
  <c r="N53" i="5"/>
  <c r="O53" i="5"/>
  <c r="L54" i="5"/>
  <c r="M54" i="5"/>
  <c r="N54" i="5"/>
  <c r="O54" i="5"/>
  <c r="L55" i="5"/>
  <c r="M55" i="5"/>
  <c r="N55" i="5"/>
  <c r="O55" i="5"/>
  <c r="L56" i="5"/>
  <c r="M56" i="5"/>
  <c r="N56" i="5"/>
  <c r="O56" i="5"/>
  <c r="L7" i="5"/>
  <c r="M7" i="5" s="1"/>
  <c r="O7" i="5" s="1"/>
  <c r="N7" i="5" s="1"/>
  <c r="D8" i="5" l="1"/>
  <c r="D9" i="5" s="1"/>
  <c r="D10" i="5" s="1"/>
  <c r="D11" i="5" s="1"/>
  <c r="D12" i="5" s="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O58" i="5" l="1"/>
  <c r="N58" i="5" l="1"/>
</calcChain>
</file>

<file path=xl/sharedStrings.xml><?xml version="1.0" encoding="utf-8"?>
<sst xmlns="http://schemas.openxmlformats.org/spreadsheetml/2006/main" count="45" uniqueCount="45">
  <si>
    <t>Matter Number</t>
  </si>
  <si>
    <t>Enter Matter Description</t>
  </si>
  <si>
    <t>Threatened animals</t>
  </si>
  <si>
    <t>Endangered Regional ecosystems</t>
  </si>
  <si>
    <t>Of Concern Regional ecosystems</t>
  </si>
  <si>
    <t>Wetlands</t>
  </si>
  <si>
    <t>Threatened plants</t>
  </si>
  <si>
    <t>Connectivity</t>
  </si>
  <si>
    <t>Assessable waterway barrier works</t>
  </si>
  <si>
    <t>Fish Habitat Area</t>
  </si>
  <si>
    <t>Marine Park</t>
  </si>
  <si>
    <t>Marine plants</t>
  </si>
  <si>
    <t>MLES 1</t>
  </si>
  <si>
    <t>MLES 2</t>
  </si>
  <si>
    <t>MLES 3</t>
  </si>
  <si>
    <t>MLES 4</t>
  </si>
  <si>
    <t>Prescribed Matters</t>
  </si>
  <si>
    <t>National Park</t>
  </si>
  <si>
    <t>National Park (Aboriginal Land)</t>
  </si>
  <si>
    <t>National Park (Torres Strait Islander Land)</t>
  </si>
  <si>
    <t>National Park (Cape York Peninsula Aboriginal Land)</t>
  </si>
  <si>
    <t>Regional Parks</t>
  </si>
  <si>
    <t>Nature Refuge</t>
  </si>
  <si>
    <t>Koala Bushland Habitat (SEQ)</t>
  </si>
  <si>
    <t>Select Matter Type</t>
  </si>
  <si>
    <t>Enter Significant Residual Impact Area per Matter (ha)</t>
  </si>
  <si>
    <t>Enter Matter Multiplier</t>
  </si>
  <si>
    <t>Enter the Total Extent of Area  on Proposed Offset Site That Meets Requirements For Impacted Matter</t>
  </si>
  <si>
    <t>TOTAL</t>
  </si>
  <si>
    <t>Total Offset Obligation per Impacted Matter (ha)</t>
  </si>
  <si>
    <t>Total % of Offset Obligation met on Proposed Offset Site</t>
  </si>
  <si>
    <t>Total proportion of Significant Residual Impact Area per Matter Acquitted via Offset Site (ha)</t>
  </si>
  <si>
    <t>Total Remaining Significant Residual Impact Area to be Offset through the Financial Calculator per Impacted Matter (ha)</t>
  </si>
  <si>
    <t xml:space="preserve">Total Hectares of Impact Area Offset via Offset Site </t>
  </si>
  <si>
    <t>Total Hectares of Impact Area Still Required to be Offset via a Financial Payment</t>
  </si>
  <si>
    <t>PLEASE ENTER DATA ASDIRECTED IN THE FIELDS BELOW</t>
  </si>
  <si>
    <t>Produced by:</t>
  </si>
  <si>
    <t>Strategic Environmental Programs, Department Environment and Heritage Protection (email: offsets@ehp.qld.gov.au)</t>
  </si>
  <si>
    <t>Key to sheets:</t>
  </si>
  <si>
    <t>RESULTS (THESE FIELDS ARE AUTOPOPULATED)</t>
  </si>
  <si>
    <t>&lt;Combined Calculator&gt; Provides a tally of the percent of offset obligation met on the proposed offset site, for each impacted matter and any remaining obligation that can be met through a financial payment.</t>
  </si>
  <si>
    <t>Version 1.1 - November - 2015     © - State of Queensland, Department of Environment and Heritage Protection</t>
  </si>
  <si>
    <t>COMBINED OFFSET DELIVERY CALCULATOR (version 1.1)</t>
  </si>
  <si>
    <r>
      <t xml:space="preserve">COMBINED OFFSET DELIVERY CALCULATOR
</t>
    </r>
    <r>
      <rPr>
        <sz val="12"/>
        <color rgb="FF000000"/>
        <rFont val="Calibri"/>
        <family val="2"/>
        <scheme val="minor"/>
      </rPr>
      <t>For instructions on using this calculator please scroll down</t>
    </r>
  </si>
  <si>
    <t xml:space="preserve">This calculator assists proponents in determining their total offset obligation for a part land-based and part financial settlement, offset proposal. 
It functions by determining what proportion of a proposed offset site meets the necessary offset requirements for each impacted matter and what proportion of the remaining impact area needs to be subsequently met through the financial calculator. 
Please ensure that all matters, that have a significant residual impact, are accounted for by entering the total hectares for each matter concerned as directed.
NOTE: The calculator limits the total percent of offset obligation met on the proposed offset site, for each matter, to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</si>
</sst>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quot;* #,##0.00_);_(&quot;$&quot;* \(#,##0.00\);_(&quot;$&quot;* &quot;-&quot;??_);_(@_)"/>
  </numFmts>
  <fonts count="17" x14ac:knownFonts="1">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b/>
      <u/>
      <sz val="20"/>
      <color rgb="FF000000"/>
      <name val="Calibri"/>
      <family val="2"/>
      <scheme val="minor"/>
    </font>
    <font>
      <sz val="11"/>
      <color theme="0"/>
      <name val="Calibri"/>
      <family val="2"/>
      <scheme val="minor"/>
    </font>
    <font>
      <sz val="12"/>
      <color theme="1"/>
      <name val="Calibri"/>
      <family val="2"/>
      <scheme val="minor"/>
    </font>
    <font>
      <sz val="12"/>
      <color rgb="FF000000"/>
      <name val="Calibri"/>
      <family val="2"/>
      <scheme val="minor"/>
    </font>
    <font>
      <u/>
      <sz val="11"/>
      <color theme="10"/>
      <name val="Calibri"/>
      <family val="2"/>
      <scheme val="minor"/>
    </font>
    <font>
      <b/>
      <sz val="14"/>
      <color theme="1"/>
      <name val="Calibri"/>
      <family val="2"/>
      <scheme val="minor"/>
    </font>
    <font>
      <sz val="11"/>
      <color theme="1"/>
      <name val="Calibri"/>
      <family val="2"/>
      <scheme val="minor"/>
    </font>
    <font>
      <sz val="10"/>
      <name val="Arial"/>
      <family val="2"/>
    </font>
    <font>
      <u/>
      <sz val="12"/>
      <color theme="11"/>
      <name val="Calibri"/>
      <family val="2"/>
      <scheme val="minor"/>
    </font>
    <font>
      <u/>
      <sz val="12"/>
      <color theme="10"/>
      <name val="Calibri"/>
      <family val="2"/>
      <scheme val="minor"/>
    </font>
    <font>
      <sz val="10"/>
      <name val="MS Sans Serif"/>
      <family val="2"/>
    </font>
    <font>
      <sz val="11"/>
      <color indexed="8"/>
      <name val="Calibri"/>
      <family val="2"/>
    </font>
    <font>
      <b/>
      <u/>
      <sz val="16"/>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CC"/>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indexed="64"/>
      </top>
      <bottom/>
      <diagonal/>
    </border>
  </borders>
  <cellStyleXfs count="59">
    <xf numFmtId="0" fontId="0" fillId="0" borderId="0"/>
    <xf numFmtId="0" fontId="8"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xf numFmtId="0" fontId="10" fillId="0" borderId="0"/>
    <xf numFmtId="0" fontId="14" fillId="0" borderId="0"/>
    <xf numFmtId="0" fontId="11" fillId="0" borderId="0"/>
    <xf numFmtId="0" fontId="11" fillId="0" borderId="0"/>
    <xf numFmtId="0" fontId="11" fillId="0" borderId="0"/>
    <xf numFmtId="0" fontId="11" fillId="0" borderId="0"/>
    <xf numFmtId="0" fontId="11" fillId="0" borderId="0"/>
    <xf numFmtId="0" fontId="15" fillId="8" borderId="17" applyNumberFormat="0" applyFont="0" applyAlignment="0" applyProtection="0"/>
    <xf numFmtId="0" fontId="15" fillId="8" borderId="17"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cellStyleXfs>
  <cellXfs count="108">
    <xf numFmtId="0" fontId="0" fillId="0" borderId="0" xfId="0"/>
    <xf numFmtId="0" fontId="0" fillId="2" borderId="0" xfId="0" applyFill="1"/>
    <xf numFmtId="0" fontId="0" fillId="2" borderId="0" xfId="0" applyFill="1" applyBorder="1"/>
    <xf numFmtId="0" fontId="0" fillId="0" borderId="0" xfId="0" applyAlignment="1">
      <alignment horizontal="center" vertical="center"/>
    </xf>
    <xf numFmtId="0" fontId="0" fillId="2" borderId="0" xfId="0" applyFill="1" applyAlignment="1">
      <alignment horizontal="center" vertical="center"/>
    </xf>
    <xf numFmtId="0" fontId="0" fillId="3" borderId="1"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8" xfId="0" applyFill="1" applyBorder="1"/>
    <xf numFmtId="0" fontId="0" fillId="4" borderId="0" xfId="0" applyFill="1"/>
    <xf numFmtId="0" fontId="0" fillId="4" borderId="0" xfId="0" applyFill="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center" vertical="center"/>
    </xf>
    <xf numFmtId="0" fontId="0" fillId="2" borderId="0" xfId="0" applyFill="1" applyAlignment="1">
      <alignment horizontal="center" vertical="center" wrapText="1"/>
    </xf>
    <xf numFmtId="0" fontId="0" fillId="3" borderId="0" xfId="0" applyFill="1" applyBorder="1" applyAlignment="1">
      <alignment horizontal="center" vertical="center"/>
    </xf>
    <xf numFmtId="10" fontId="2" fillId="3" borderId="5" xfId="0" applyNumberFormat="1" applyFont="1"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3" fillId="2" borderId="0" xfId="0" applyFont="1" applyFill="1"/>
    <xf numFmtId="0" fontId="0" fillId="0" borderId="0" xfId="0" applyAlignment="1">
      <alignment horizontal="left" vertical="center"/>
    </xf>
    <xf numFmtId="0" fontId="0" fillId="2" borderId="0" xfId="0" applyFill="1" applyAlignment="1">
      <alignment vertical="center"/>
    </xf>
    <xf numFmtId="0" fontId="0" fillId="4" borderId="0" xfId="0" applyFill="1" applyBorder="1"/>
    <xf numFmtId="0" fontId="0" fillId="2" borderId="0" xfId="0" applyFill="1" applyBorder="1" applyAlignment="1">
      <alignment horizontal="center" vertical="center" wrapText="1"/>
    </xf>
    <xf numFmtId="0" fontId="0" fillId="0" borderId="0" xfId="0" applyBorder="1"/>
    <xf numFmtId="2" fontId="0" fillId="3" borderId="0" xfId="0" applyNumberForma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2" xfId="0" applyBorder="1" applyAlignment="1">
      <alignment horizontal="center" vertical="center"/>
    </xf>
    <xf numFmtId="10" fontId="0" fillId="0" borderId="12" xfId="0" applyNumberFormat="1" applyBorder="1" applyAlignment="1">
      <alignment horizontal="center" vertical="center"/>
    </xf>
    <xf numFmtId="2" fontId="0" fillId="0" borderId="12" xfId="0" applyNumberFormat="1" applyFont="1" applyBorder="1" applyAlignment="1">
      <alignment horizontal="center" vertical="center"/>
    </xf>
    <xf numFmtId="0" fontId="1" fillId="5" borderId="9" xfId="0" applyFont="1" applyFill="1" applyBorder="1" applyAlignment="1">
      <alignment horizontal="center" vertical="center" wrapText="1"/>
    </xf>
    <xf numFmtId="0" fontId="0" fillId="3" borderId="5" xfId="0" applyFill="1" applyBorder="1" applyAlignment="1">
      <alignment horizontal="center" vertical="center"/>
    </xf>
    <xf numFmtId="0" fontId="5" fillId="2" borderId="0" xfId="0" applyFont="1" applyFill="1" applyBorder="1"/>
    <xf numFmtId="0" fontId="0" fillId="3" borderId="3" xfId="0" applyFill="1" applyBorder="1" applyAlignment="1">
      <alignment horizontal="center" vertical="center" wrapText="1"/>
    </xf>
    <xf numFmtId="0" fontId="1" fillId="5" borderId="9" xfId="0" applyFont="1" applyFill="1" applyBorder="1" applyAlignment="1">
      <alignment horizontal="center" vertical="center" wrapText="1"/>
    </xf>
    <xf numFmtId="2" fontId="0" fillId="0" borderId="12" xfId="0" applyNumberFormat="1" applyBorder="1" applyAlignment="1">
      <alignment horizontal="center" vertical="center"/>
    </xf>
    <xf numFmtId="10" fontId="0" fillId="3" borderId="0" xfId="0" applyNumberFormat="1" applyFill="1" applyBorder="1" applyAlignment="1">
      <alignment horizontal="center" vertical="center"/>
    </xf>
    <xf numFmtId="2" fontId="0" fillId="3" borderId="0" xfId="0" applyNumberFormat="1" applyFont="1" applyFill="1" applyBorder="1" applyAlignment="1">
      <alignment horizontal="center" vertical="center"/>
    </xf>
    <xf numFmtId="2" fontId="0" fillId="2" borderId="0" xfId="0" applyNumberFormat="1" applyFill="1"/>
    <xf numFmtId="2" fontId="1" fillId="3" borderId="0" xfId="0" applyNumberFormat="1" applyFont="1" applyFill="1" applyBorder="1" applyAlignment="1">
      <alignment horizontal="center" vertical="center"/>
    </xf>
    <xf numFmtId="2" fontId="1" fillId="0" borderId="9" xfId="0" applyNumberFormat="1" applyFont="1" applyBorder="1" applyAlignment="1">
      <alignment horizontal="center" vertical="center"/>
    </xf>
    <xf numFmtId="0" fontId="0" fillId="3" borderId="4" xfId="0" applyFill="1" applyBorder="1" applyAlignment="1">
      <alignment horizontal="center" vertical="center" wrapText="1"/>
    </xf>
    <xf numFmtId="0" fontId="0" fillId="3" borderId="7" xfId="0" applyFill="1" applyBorder="1" applyAlignment="1">
      <alignment horizontal="center" vertical="center"/>
    </xf>
    <xf numFmtId="0" fontId="1" fillId="3" borderId="0" xfId="0" applyFont="1" applyFill="1" applyBorder="1" applyAlignment="1">
      <alignment horizontal="center" vertical="center"/>
    </xf>
    <xf numFmtId="0" fontId="8" fillId="5" borderId="9" xfId="1" applyFill="1" applyBorder="1" applyAlignment="1">
      <alignment horizontal="center" vertical="center" wrapText="1"/>
    </xf>
    <xf numFmtId="0" fontId="1" fillId="6" borderId="9" xfId="0" applyFont="1" applyFill="1" applyBorder="1" applyAlignment="1">
      <alignment horizontal="center" vertical="center" wrapText="1"/>
    </xf>
    <xf numFmtId="0" fontId="0" fillId="3" borderId="0" xfId="0" applyFill="1" applyBorder="1" applyAlignment="1">
      <alignment vertical="center" wrapText="1"/>
    </xf>
    <xf numFmtId="0" fontId="0" fillId="3" borderId="14" xfId="0" applyFill="1" applyBorder="1" applyAlignment="1">
      <alignment horizontal="center" vertical="center"/>
    </xf>
    <xf numFmtId="10" fontId="0" fillId="3" borderId="14" xfId="0" applyNumberFormat="1" applyFill="1" applyBorder="1" applyAlignment="1">
      <alignment horizontal="center" vertical="center"/>
    </xf>
    <xf numFmtId="0" fontId="1" fillId="3" borderId="14" xfId="0" applyFont="1" applyFill="1" applyBorder="1" applyAlignment="1">
      <alignment horizontal="center" vertical="center" wrapText="1"/>
    </xf>
    <xf numFmtId="0" fontId="4" fillId="3" borderId="2" xfId="0" applyFont="1" applyFill="1" applyBorder="1" applyAlignment="1">
      <alignment vertical="center"/>
    </xf>
    <xf numFmtId="0" fontId="0" fillId="3" borderId="14" xfId="0" applyFill="1" applyBorder="1" applyAlignment="1">
      <alignment horizontal="center" vertical="center" wrapText="1"/>
    </xf>
    <xf numFmtId="0" fontId="8" fillId="3" borderId="5" xfId="1" applyFill="1" applyBorder="1" applyAlignment="1">
      <alignment horizontal="center" vertical="center" wrapText="1"/>
    </xf>
    <xf numFmtId="2" fontId="0" fillId="3" borderId="5"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0" fontId="0" fillId="3" borderId="2" xfId="0" applyFill="1" applyBorder="1"/>
    <xf numFmtId="0" fontId="0" fillId="3" borderId="0" xfId="0" applyFill="1" applyBorder="1"/>
    <xf numFmtId="0" fontId="1" fillId="3" borderId="7" xfId="0" applyFont="1" applyFill="1" applyBorder="1" applyAlignment="1">
      <alignment horizontal="center" vertical="center"/>
    </xf>
    <xf numFmtId="2" fontId="1" fillId="3" borderId="7" xfId="0" applyNumberFormat="1" applyFont="1" applyFill="1" applyBorder="1" applyAlignment="1">
      <alignment horizontal="center" vertical="center"/>
    </xf>
    <xf numFmtId="10" fontId="1" fillId="3" borderId="7" xfId="0" applyNumberFormat="1" applyFont="1" applyFill="1" applyBorder="1" applyAlignment="1">
      <alignment horizontal="center" vertical="center"/>
    </xf>
    <xf numFmtId="2" fontId="1" fillId="3" borderId="8" xfId="0" applyNumberFormat="1"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0" fontId="0" fillId="0" borderId="10"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 fillId="3" borderId="0"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5" fillId="2" borderId="0" xfId="0" applyFont="1" applyFill="1" applyBorder="1" applyAlignment="1">
      <alignment horizontal="center" vertical="center"/>
    </xf>
    <xf numFmtId="2" fontId="1" fillId="5" borderId="9" xfId="0" applyNumberFormat="1" applyFont="1" applyFill="1" applyBorder="1" applyAlignment="1">
      <alignment horizontal="center" vertical="center" wrapText="1"/>
    </xf>
    <xf numFmtId="0" fontId="0" fillId="9" borderId="1" xfId="0" applyFill="1" applyBorder="1"/>
    <xf numFmtId="0" fontId="0" fillId="9" borderId="2" xfId="0" applyFill="1" applyBorder="1"/>
    <xf numFmtId="0" fontId="0" fillId="9" borderId="3" xfId="0" applyFill="1" applyBorder="1"/>
    <xf numFmtId="0" fontId="0" fillId="9" borderId="4" xfId="0" applyFill="1" applyBorder="1"/>
    <xf numFmtId="0" fontId="0" fillId="9" borderId="5" xfId="0" applyFill="1" applyBorder="1"/>
    <xf numFmtId="0" fontId="16" fillId="10" borderId="10" xfId="0" applyFont="1" applyFill="1" applyBorder="1" applyAlignment="1">
      <alignment horizontal="center" vertical="center" wrapText="1"/>
    </xf>
    <xf numFmtId="0" fontId="6" fillId="2" borderId="0" xfId="0" applyFont="1" applyFill="1"/>
    <xf numFmtId="0" fontId="6" fillId="9" borderId="4" xfId="0" applyFont="1" applyFill="1" applyBorder="1"/>
    <xf numFmtId="0" fontId="2" fillId="11" borderId="10" xfId="0" applyFont="1" applyFill="1" applyBorder="1" applyAlignment="1">
      <alignment vertical="center"/>
    </xf>
    <xf numFmtId="0" fontId="6" fillId="9" borderId="5" xfId="0" applyFont="1" applyFill="1" applyBorder="1"/>
    <xf numFmtId="0" fontId="6" fillId="0" borderId="0" xfId="0" applyFont="1"/>
    <xf numFmtId="0" fontId="6" fillId="11" borderId="10" xfId="0" applyFont="1" applyFill="1" applyBorder="1" applyAlignment="1">
      <alignment vertical="center"/>
    </xf>
    <xf numFmtId="0" fontId="2" fillId="11" borderId="11" xfId="0" applyFont="1" applyFill="1" applyBorder="1" applyAlignment="1">
      <alignment wrapText="1"/>
    </xf>
    <xf numFmtId="0" fontId="6" fillId="9" borderId="6" xfId="0" applyFont="1" applyFill="1" applyBorder="1"/>
    <xf numFmtId="0" fontId="6" fillId="9" borderId="7" xfId="0" applyFont="1" applyFill="1" applyBorder="1"/>
    <xf numFmtId="0" fontId="6" fillId="9" borderId="8" xfId="0" applyFont="1" applyFill="1" applyBorder="1"/>
    <xf numFmtId="0" fontId="2" fillId="10" borderId="18"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6" xfId="0" applyFont="1" applyFill="1" applyBorder="1" applyAlignment="1">
      <alignment horizontal="center" vertical="center" wrapText="1"/>
    </xf>
    <xf numFmtId="10" fontId="1" fillId="5" borderId="15" xfId="0" applyNumberFormat="1" applyFont="1" applyFill="1" applyBorder="1" applyAlignment="1">
      <alignment horizontal="center" vertical="center"/>
    </xf>
    <xf numFmtId="10" fontId="1" fillId="5" borderId="16" xfId="0" applyNumberFormat="1" applyFont="1" applyFill="1" applyBorder="1" applyAlignment="1">
      <alignment horizontal="center" vertical="center"/>
    </xf>
    <xf numFmtId="0" fontId="9" fillId="7" borderId="15"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 fillId="3" borderId="7" xfId="0" applyFont="1" applyFill="1" applyBorder="1" applyAlignment="1">
      <alignment horizontal="center" vertical="center"/>
    </xf>
    <xf numFmtId="0" fontId="1" fillId="6" borderId="9" xfId="0" applyFont="1" applyFill="1" applyBorder="1" applyAlignment="1">
      <alignment horizontal="center" vertical="center" wrapText="1"/>
    </xf>
    <xf numFmtId="0" fontId="0" fillId="0" borderId="11" xfId="0"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1" fillId="3" borderId="0" xfId="0" applyFont="1" applyFill="1" applyBorder="1" applyAlignment="1">
      <alignment horizontal="center" vertical="center"/>
    </xf>
  </cellXfs>
  <cellStyles count="59">
    <cellStyle name="Comma 2" xfId="2"/>
    <cellStyle name="Comma 2 2" xfId="3"/>
    <cellStyle name="Comma 3" xfId="4"/>
    <cellStyle name="Comma 3 2" xfId="5"/>
    <cellStyle name="Comma 4" xfId="6"/>
    <cellStyle name="Comma 4 2" xfId="7"/>
    <cellStyle name="Currency 2" xfId="8"/>
    <cellStyle name="Currency 2 2" xfId="9"/>
    <cellStyle name="Currency 2 2 2" xfId="10"/>
    <cellStyle name="Followed Hyperlink 10" xfId="11"/>
    <cellStyle name="Followed Hyperlink 11" xfId="12"/>
    <cellStyle name="Followed Hyperlink 12" xfId="13"/>
    <cellStyle name="Followed Hyperlink 13" xfId="14"/>
    <cellStyle name="Followed Hyperlink 14" xfId="15"/>
    <cellStyle name="Followed Hyperlink 15" xfId="16"/>
    <cellStyle name="Followed Hyperlink 16" xfId="17"/>
    <cellStyle name="Followed Hyperlink 17" xfId="18"/>
    <cellStyle name="Followed Hyperlink 18" xfId="19"/>
    <cellStyle name="Followed Hyperlink 19" xfId="20"/>
    <cellStyle name="Followed Hyperlink 2" xfId="21"/>
    <cellStyle name="Followed Hyperlink 3" xfId="22"/>
    <cellStyle name="Followed Hyperlink 4" xfId="23"/>
    <cellStyle name="Followed Hyperlink 5" xfId="24"/>
    <cellStyle name="Followed Hyperlink 6" xfId="25"/>
    <cellStyle name="Followed Hyperlink 7" xfId="26"/>
    <cellStyle name="Followed Hyperlink 8" xfId="27"/>
    <cellStyle name="Followed Hyperlink 9" xfId="28"/>
    <cellStyle name="Hyperlink" xfId="1" builtinId="8"/>
    <cellStyle name="Hyperlink 10" xfId="29"/>
    <cellStyle name="Hyperlink 11" xfId="30"/>
    <cellStyle name="Hyperlink 12" xfId="31"/>
    <cellStyle name="Hyperlink 13" xfId="32"/>
    <cellStyle name="Hyperlink 14" xfId="33"/>
    <cellStyle name="Hyperlink 15" xfId="34"/>
    <cellStyle name="Hyperlink 16" xfId="35"/>
    <cellStyle name="Hyperlink 17" xfId="36"/>
    <cellStyle name="Hyperlink 18" xfId="37"/>
    <cellStyle name="Hyperlink 19" xfId="38"/>
    <cellStyle name="Hyperlink 2" xfId="39"/>
    <cellStyle name="Hyperlink 3" xfId="40"/>
    <cellStyle name="Hyperlink 4" xfId="41"/>
    <cellStyle name="Hyperlink 5" xfId="42"/>
    <cellStyle name="Hyperlink 6" xfId="43"/>
    <cellStyle name="Hyperlink 7" xfId="44"/>
    <cellStyle name="Hyperlink 8" xfId="45"/>
    <cellStyle name="Hyperlink 9" xfId="46"/>
    <cellStyle name="Normal" xfId="0" builtinId="0"/>
    <cellStyle name="Normal 2" xfId="47"/>
    <cellStyle name="Normal 2 2" xfId="48"/>
    <cellStyle name="Normal 2 3" xfId="49"/>
    <cellStyle name="Normal 3" xfId="50"/>
    <cellStyle name="Normal 3 2" xfId="51"/>
    <cellStyle name="Normal 3 2 2" xfId="52"/>
    <cellStyle name="Normal 4" xfId="53"/>
    <cellStyle name="Normal 4 2" xfId="54"/>
    <cellStyle name="Note 2" xfId="55"/>
    <cellStyle name="Note 2 2" xfId="56"/>
    <cellStyle name="Percent 2" xfId="57"/>
    <cellStyle name="Percent 2 2" xfId="58"/>
  </cellStyles>
  <dxfs count="0"/>
  <tableStyles count="0" defaultTableStyle="TableStyleMedium2" defaultPivotStyle="PivotStyleLight16"/>
  <colors>
    <mruColors>
      <color rgb="FF0099FF"/>
      <color rgb="FFA500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38099</xdr:colOff>
      <xdr:row>60</xdr:row>
      <xdr:rowOff>247650</xdr:rowOff>
    </xdr:from>
    <xdr:to>
      <xdr:col>7</xdr:col>
      <xdr:colOff>76200</xdr:colOff>
      <xdr:row>60</xdr:row>
      <xdr:rowOff>1990725</xdr:rowOff>
    </xdr:to>
    <xdr:sp macro="" textlink="">
      <xdr:nvSpPr>
        <xdr:cNvPr id="8" name="TextBox 7"/>
        <xdr:cNvSpPr txBox="1"/>
      </xdr:nvSpPr>
      <xdr:spPr>
        <a:xfrm>
          <a:off x="962024" y="15049500"/>
          <a:ext cx="7839076" cy="17430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u="sng"/>
            <a:t>INSTRUCTIONS</a:t>
          </a:r>
        </a:p>
        <a:p>
          <a:endParaRPr lang="en-AU" sz="800" b="0" u="none" baseline="0"/>
        </a:p>
        <a:p>
          <a:r>
            <a:rPr lang="en-AU" sz="1100" b="1" u="none" baseline="0"/>
            <a:t>1. </a:t>
          </a:r>
          <a:r>
            <a:rPr lang="en-AU" sz="1100" b="0" u="none" baseline="0"/>
            <a:t>Select the matter type for each matter you are impacting  (Column E).</a:t>
          </a:r>
        </a:p>
        <a:p>
          <a:endParaRPr lang="en-AU" sz="800" b="0" u="none" baseline="0"/>
        </a:p>
        <a:p>
          <a:r>
            <a:rPr lang="en-AU" sz="1100" b="1" u="none" baseline="0"/>
            <a:t>2. </a:t>
          </a:r>
          <a:r>
            <a:rPr lang="en-AU" sz="1100" b="0" u="none" baseline="0"/>
            <a:t>Enter the description for each matter type selected (Column F/G).</a:t>
          </a:r>
        </a:p>
        <a:p>
          <a:endParaRPr lang="en-AU" sz="800" b="0" u="none" baseline="0"/>
        </a:p>
        <a:p>
          <a:r>
            <a:rPr lang="en-AU" sz="1100" b="1" u="none" baseline="0"/>
            <a:t>3. </a:t>
          </a:r>
          <a:r>
            <a:rPr lang="en-AU" sz="1100" b="0" u="none" baseline="0"/>
            <a:t>Enter the significant residual impact area for each matter type selected (Column H).</a:t>
          </a:r>
        </a:p>
        <a:p>
          <a:endParaRPr lang="en-AU" sz="800" b="0" u="none" baseline="0"/>
        </a:p>
        <a:p>
          <a:r>
            <a:rPr lang="en-AU" sz="1100" b="1" u="none" baseline="0"/>
            <a:t>4. </a:t>
          </a:r>
          <a:r>
            <a:rPr lang="en-AU" sz="1100" b="0" u="none" baseline="0"/>
            <a:t>Enter the multiplier for the matter type selected. (Column I)</a:t>
          </a:r>
        </a:p>
        <a:p>
          <a:endParaRPr lang="en-AU" sz="800" b="0" u="none" baseline="0"/>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prstClr val="black"/>
              </a:solidFill>
              <a:effectLst/>
              <a:uLnTx/>
              <a:uFillTx/>
              <a:latin typeface="+mn-lt"/>
            </a:rPr>
            <a:t>5. </a:t>
          </a:r>
          <a:r>
            <a:rPr kumimoji="0" lang="en-AU" sz="1100" b="0" i="0" u="none" strike="noStrike" kern="0" cap="none" spc="0" normalizeH="0" baseline="0" noProof="0">
              <a:ln>
                <a:noFill/>
              </a:ln>
              <a:solidFill>
                <a:prstClr val="black"/>
              </a:solidFill>
              <a:effectLst/>
              <a:uLnTx/>
              <a:uFillTx/>
              <a:latin typeface="+mn-lt"/>
            </a:rPr>
            <a:t>Enter the total extent of area on proposed offset site that meets requirements for impacted matter (Column J).</a:t>
          </a:r>
          <a:endParaRPr lang="en-AU" sz="1100" b="0" u="none" baseline="0"/>
        </a:p>
        <a:p>
          <a:endParaRPr lang="en-AU" sz="1100" b="0" u="none" baseline="0"/>
        </a:p>
        <a:p>
          <a:endParaRPr lang="en-AU" sz="1100" b="0" u="non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fset-multiplier-calculator_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WG\BI\Projects\Offsets\Data\Dataprep\FPC%20data%20for%20import%200.12%202014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QREG_B521M_clearing_rates"/>
      <sheetName val="Standard Assessment Calculator"/>
      <sheetName val="tblu_RE"/>
    </sheetNames>
    <sheetDataSet>
      <sheetData sheetId="0"/>
      <sheetData sheetId="1" refreshError="1"/>
      <sheetData sheetId="2">
        <row r="2">
          <cell r="C2" t="str">
            <v>BRB_01</v>
          </cell>
          <cell r="AY2" t="str">
            <v>Northwest Highlands</v>
          </cell>
          <cell r="AZ2">
            <v>0</v>
          </cell>
          <cell r="BA2">
            <v>0</v>
          </cell>
          <cell r="BB2">
            <v>2</v>
          </cell>
        </row>
        <row r="3">
          <cell r="C3" t="str">
            <v>BRB_02</v>
          </cell>
          <cell r="AY3" t="str">
            <v>Gulf Plains</v>
          </cell>
          <cell r="AZ3">
            <v>1</v>
          </cell>
          <cell r="BA3">
            <v>1</v>
          </cell>
          <cell r="BB3">
            <v>3</v>
          </cell>
        </row>
        <row r="4">
          <cell r="C4" t="str">
            <v>BRB_03</v>
          </cell>
          <cell r="AY4" t="str">
            <v>Cape York Peninsula</v>
          </cell>
          <cell r="AZ4">
            <v>2</v>
          </cell>
          <cell r="BA4">
            <v>2</v>
          </cell>
          <cell r="BB4">
            <v>4</v>
          </cell>
        </row>
        <row r="5">
          <cell r="C5" t="str">
            <v>BRB_03_09_10</v>
          </cell>
          <cell r="AY5" t="str">
            <v>Mitchell Grass Downs</v>
          </cell>
          <cell r="AZ5">
            <v>3</v>
          </cell>
          <cell r="BA5">
            <v>3</v>
          </cell>
          <cell r="BB5">
            <v>5</v>
          </cell>
        </row>
        <row r="6">
          <cell r="C6" t="str">
            <v>BRB_04_16</v>
          </cell>
          <cell r="AY6" t="str">
            <v>Channel Country</v>
          </cell>
          <cell r="AZ6">
            <v>4</v>
          </cell>
          <cell r="BA6">
            <v>4</v>
          </cell>
          <cell r="BB6">
            <v>6</v>
          </cell>
        </row>
        <row r="7">
          <cell r="C7" t="str">
            <v>BRB_04_16c</v>
          </cell>
          <cell r="AY7" t="str">
            <v>Mulga Lands</v>
          </cell>
          <cell r="AZ7">
            <v>5</v>
          </cell>
          <cell r="BA7">
            <v>5</v>
          </cell>
          <cell r="BB7">
            <v>7</v>
          </cell>
        </row>
        <row r="8">
          <cell r="C8" t="str">
            <v>BRB_05</v>
          </cell>
          <cell r="AY8" t="str">
            <v>Wet Tropics</v>
          </cell>
          <cell r="AZ8">
            <v>6</v>
          </cell>
          <cell r="BA8">
            <v>6</v>
          </cell>
          <cell r="BB8">
            <v>8</v>
          </cell>
        </row>
        <row r="9">
          <cell r="C9" t="str">
            <v>BRB_06</v>
          </cell>
          <cell r="AY9" t="str">
            <v>Central Queensland Coast</v>
          </cell>
          <cell r="AZ9">
            <v>7</v>
          </cell>
          <cell r="BA9">
            <v>7</v>
          </cell>
          <cell r="BB9">
            <v>9</v>
          </cell>
        </row>
        <row r="10">
          <cell r="C10" t="str">
            <v>BRB_07</v>
          </cell>
          <cell r="AY10" t="str">
            <v>Einasleigh Uplands</v>
          </cell>
          <cell r="AZ10">
            <v>8</v>
          </cell>
          <cell r="BA10">
            <v>8</v>
          </cell>
        </row>
        <row r="11">
          <cell r="C11" t="str">
            <v>BRB_08_21</v>
          </cell>
          <cell r="AY11" t="str">
            <v>Desert Uplands</v>
          </cell>
          <cell r="AZ11">
            <v>9</v>
          </cell>
          <cell r="BA11">
            <v>9</v>
          </cell>
        </row>
        <row r="12">
          <cell r="C12" t="str">
            <v>BRB_08_22</v>
          </cell>
          <cell r="AY12" t="str">
            <v>Brigalow Belt</v>
          </cell>
          <cell r="AZ12">
            <v>10</v>
          </cell>
          <cell r="BA12">
            <v>10</v>
          </cell>
        </row>
        <row r="13">
          <cell r="C13" t="str">
            <v>BRB_09</v>
          </cell>
          <cell r="AY13" t="str">
            <v>Southeast Queensland</v>
          </cell>
        </row>
        <row r="14">
          <cell r="C14" t="str">
            <v>BRB_10</v>
          </cell>
          <cell r="AY14" t="str">
            <v>New England Tableland</v>
          </cell>
        </row>
        <row r="15">
          <cell r="C15" t="str">
            <v>BRB_10_24</v>
          </cell>
        </row>
        <row r="16">
          <cell r="C16" t="str">
            <v>BRB_11</v>
          </cell>
        </row>
        <row r="17">
          <cell r="C17" t="str">
            <v>BRB_12</v>
          </cell>
        </row>
        <row r="18">
          <cell r="C18" t="str">
            <v>BRB_13</v>
          </cell>
        </row>
        <row r="19">
          <cell r="C19" t="str">
            <v>BRB_14</v>
          </cell>
        </row>
        <row r="20">
          <cell r="C20" t="str">
            <v>BRB_15</v>
          </cell>
        </row>
        <row r="21">
          <cell r="C21" t="str">
            <v>BRB_16</v>
          </cell>
        </row>
        <row r="22">
          <cell r="C22" t="str">
            <v>CHC_04_16</v>
          </cell>
        </row>
        <row r="23">
          <cell r="C23" t="str">
            <v>CHC_04_16c</v>
          </cell>
        </row>
        <row r="24">
          <cell r="C24" t="str">
            <v>CHC_06</v>
          </cell>
        </row>
        <row r="25">
          <cell r="C25" t="str">
            <v>CHC_09</v>
          </cell>
        </row>
        <row r="26">
          <cell r="C26" t="str">
            <v>CHC_10</v>
          </cell>
        </row>
        <row r="27">
          <cell r="C27" t="str">
            <v>CHC_10_24</v>
          </cell>
        </row>
        <row r="28">
          <cell r="C28" t="str">
            <v>CHC_11</v>
          </cell>
        </row>
        <row r="29">
          <cell r="C29" t="str">
            <v>CHC_13</v>
          </cell>
        </row>
        <row r="30">
          <cell r="C30" t="str">
            <v>CHC_14</v>
          </cell>
        </row>
        <row r="31">
          <cell r="C31" t="str">
            <v>CHC_15</v>
          </cell>
        </row>
        <row r="32">
          <cell r="C32" t="str">
            <v>CQC_01</v>
          </cell>
        </row>
        <row r="33">
          <cell r="C33" t="str">
            <v>CQC_02</v>
          </cell>
        </row>
        <row r="34">
          <cell r="C34" t="str">
            <v>CQC_03</v>
          </cell>
        </row>
        <row r="35">
          <cell r="C35" t="str">
            <v>CQC_03_09_10</v>
          </cell>
        </row>
        <row r="36">
          <cell r="C36" t="str">
            <v>CQC_04_16</v>
          </cell>
        </row>
        <row r="37">
          <cell r="C37" t="str">
            <v>CQC_05</v>
          </cell>
        </row>
        <row r="38">
          <cell r="C38" t="str">
            <v>CQC_08_21</v>
          </cell>
        </row>
        <row r="39">
          <cell r="C39" t="str">
            <v>CQC_08_22</v>
          </cell>
        </row>
        <row r="40">
          <cell r="C40" t="str">
            <v>CQC_10_24</v>
          </cell>
        </row>
        <row r="41">
          <cell r="C41" t="str">
            <v>CQC_12</v>
          </cell>
        </row>
        <row r="42">
          <cell r="C42" t="str">
            <v>CQC_13</v>
          </cell>
        </row>
        <row r="43">
          <cell r="C43" t="str">
            <v>CQC_15</v>
          </cell>
        </row>
        <row r="44">
          <cell r="C44" t="str">
            <v>CQC_16</v>
          </cell>
        </row>
        <row r="45">
          <cell r="C45" t="str">
            <v>CYP_01</v>
          </cell>
        </row>
        <row r="46">
          <cell r="C46" t="str">
            <v>CYP_02</v>
          </cell>
        </row>
        <row r="47">
          <cell r="C47" t="str">
            <v>CYP_03</v>
          </cell>
        </row>
        <row r="48">
          <cell r="C48" t="str">
            <v>CYP_03_09_10</v>
          </cell>
        </row>
        <row r="49">
          <cell r="C49" t="str">
            <v>CYP_04_16</v>
          </cell>
        </row>
        <row r="50">
          <cell r="C50" t="str">
            <v>CYP_04_16c</v>
          </cell>
        </row>
        <row r="51">
          <cell r="C51" t="str">
            <v>CYP_05</v>
          </cell>
        </row>
        <row r="52">
          <cell r="C52" t="str">
            <v>CYP_06</v>
          </cell>
        </row>
        <row r="53">
          <cell r="C53" t="str">
            <v>CYP_08_21</v>
          </cell>
        </row>
        <row r="54">
          <cell r="C54" t="str">
            <v>CYP_08_22</v>
          </cell>
        </row>
        <row r="55">
          <cell r="C55" t="str">
            <v>CYP_10_24</v>
          </cell>
        </row>
        <row r="56">
          <cell r="C56" t="str">
            <v>CYP_11</v>
          </cell>
        </row>
        <row r="57">
          <cell r="C57" t="str">
            <v>CYP_12</v>
          </cell>
        </row>
        <row r="58">
          <cell r="C58" t="str">
            <v>CYP_13</v>
          </cell>
        </row>
        <row r="59">
          <cell r="C59" t="str">
            <v>CYP_15</v>
          </cell>
        </row>
        <row r="60">
          <cell r="C60" t="str">
            <v>CYP_16</v>
          </cell>
        </row>
        <row r="61">
          <cell r="C61" t="str">
            <v>DEU_03</v>
          </cell>
        </row>
        <row r="62">
          <cell r="C62" t="str">
            <v>DEU_03_09_10</v>
          </cell>
        </row>
        <row r="63">
          <cell r="C63" t="str">
            <v>DEU_04_16</v>
          </cell>
        </row>
        <row r="64">
          <cell r="C64" t="str">
            <v>DEU_04_16c</v>
          </cell>
        </row>
        <row r="65">
          <cell r="C65" t="str">
            <v>DEU_05</v>
          </cell>
        </row>
        <row r="66">
          <cell r="C66" t="str">
            <v>DEU_06</v>
          </cell>
        </row>
        <row r="67">
          <cell r="C67" t="str">
            <v>DEU_08_21</v>
          </cell>
        </row>
        <row r="68">
          <cell r="C68" t="str">
            <v>DEU_08_22</v>
          </cell>
        </row>
        <row r="69">
          <cell r="C69" t="str">
            <v>DEU_09</v>
          </cell>
        </row>
        <row r="70">
          <cell r="C70" t="str">
            <v>DEU_10</v>
          </cell>
        </row>
        <row r="71">
          <cell r="C71" t="str">
            <v>DEU_10_24</v>
          </cell>
        </row>
        <row r="72">
          <cell r="C72" t="str">
            <v>DEU_11</v>
          </cell>
        </row>
        <row r="73">
          <cell r="C73" t="str">
            <v>DEU_13</v>
          </cell>
        </row>
        <row r="74">
          <cell r="C74" t="str">
            <v>DEU_14</v>
          </cell>
        </row>
        <row r="75">
          <cell r="C75" t="str">
            <v>DEU_15</v>
          </cell>
        </row>
        <row r="76">
          <cell r="C76" t="str">
            <v>EIU_01</v>
          </cell>
        </row>
        <row r="77">
          <cell r="C77" t="str">
            <v>EIU_02</v>
          </cell>
        </row>
        <row r="78">
          <cell r="C78" t="str">
            <v>EIU_03</v>
          </cell>
        </row>
        <row r="79">
          <cell r="C79" t="str">
            <v>EIU_03_09_10</v>
          </cell>
        </row>
        <row r="80">
          <cell r="C80" t="str">
            <v>EIU_04_16</v>
          </cell>
        </row>
        <row r="81">
          <cell r="C81" t="str">
            <v>EIU_04_16c</v>
          </cell>
        </row>
        <row r="82">
          <cell r="C82" t="str">
            <v>EIU_05</v>
          </cell>
        </row>
        <row r="83">
          <cell r="C83" t="str">
            <v>EIU_06</v>
          </cell>
        </row>
        <row r="84">
          <cell r="C84" t="str">
            <v>EIU_07</v>
          </cell>
        </row>
        <row r="85">
          <cell r="C85" t="str">
            <v>EIU_08_21</v>
          </cell>
        </row>
        <row r="86">
          <cell r="C86" t="str">
            <v>EIU_08_22</v>
          </cell>
        </row>
        <row r="87">
          <cell r="C87" t="str">
            <v>EIU_10</v>
          </cell>
        </row>
        <row r="88">
          <cell r="C88" t="str">
            <v>EIU_10_24</v>
          </cell>
        </row>
        <row r="89">
          <cell r="C89" t="str">
            <v>EIU_11</v>
          </cell>
        </row>
        <row r="90">
          <cell r="C90" t="str">
            <v>EIU_12</v>
          </cell>
        </row>
        <row r="91">
          <cell r="C91" t="str">
            <v>EIU_13</v>
          </cell>
        </row>
        <row r="92">
          <cell r="C92" t="str">
            <v>EIU_15</v>
          </cell>
        </row>
        <row r="93">
          <cell r="C93" t="str">
            <v>GUP_01</v>
          </cell>
        </row>
        <row r="94">
          <cell r="C94" t="str">
            <v>GUP_03</v>
          </cell>
        </row>
        <row r="95">
          <cell r="C95" t="str">
            <v>GUP_03_09_10</v>
          </cell>
        </row>
        <row r="96">
          <cell r="C96" t="str">
            <v>GUP_04_16</v>
          </cell>
        </row>
        <row r="97">
          <cell r="C97" t="str">
            <v>GUP_04_16c</v>
          </cell>
        </row>
        <row r="98">
          <cell r="C98" t="str">
            <v>GUP_05</v>
          </cell>
        </row>
        <row r="99">
          <cell r="C99" t="str">
            <v>GUP_06</v>
          </cell>
        </row>
        <row r="100">
          <cell r="C100" t="str">
            <v>GUP_07</v>
          </cell>
        </row>
        <row r="101">
          <cell r="C101" t="str">
            <v>GUP_08_21</v>
          </cell>
        </row>
        <row r="102">
          <cell r="C102" t="str">
            <v>GUP_08_22</v>
          </cell>
        </row>
        <row r="103">
          <cell r="C103" t="str">
            <v>GUP_10</v>
          </cell>
        </row>
        <row r="104">
          <cell r="C104" t="str">
            <v>GUP_10_24</v>
          </cell>
        </row>
        <row r="105">
          <cell r="C105" t="str">
            <v>GUP_11</v>
          </cell>
        </row>
        <row r="106">
          <cell r="C106" t="str">
            <v>GUP_12</v>
          </cell>
        </row>
        <row r="107">
          <cell r="C107" t="str">
            <v>GUP_13</v>
          </cell>
        </row>
        <row r="108">
          <cell r="C108" t="str">
            <v>GUP_15</v>
          </cell>
        </row>
        <row r="109">
          <cell r="C109" t="str">
            <v>GUP_16</v>
          </cell>
        </row>
        <row r="110">
          <cell r="C110" t="str">
            <v>MGD_03</v>
          </cell>
        </row>
        <row r="111">
          <cell r="C111" t="str">
            <v>MGD_03_09_10</v>
          </cell>
        </row>
        <row r="112">
          <cell r="C112" t="str">
            <v>MGD_04_16</v>
          </cell>
        </row>
        <row r="113">
          <cell r="C113" t="str">
            <v>MGD_04_16c</v>
          </cell>
        </row>
        <row r="114">
          <cell r="C114" t="str">
            <v>MGD_05</v>
          </cell>
        </row>
        <row r="115">
          <cell r="C115" t="str">
            <v>MGD_06</v>
          </cell>
        </row>
        <row r="116">
          <cell r="C116" t="str">
            <v>MGD_07</v>
          </cell>
        </row>
        <row r="117">
          <cell r="C117" t="str">
            <v>MGD_09</v>
          </cell>
        </row>
        <row r="118">
          <cell r="C118" t="str">
            <v>MGD_10</v>
          </cell>
        </row>
        <row r="119">
          <cell r="C119" t="str">
            <v>MGD_10_24</v>
          </cell>
        </row>
        <row r="120">
          <cell r="C120" t="str">
            <v>MGD_11</v>
          </cell>
        </row>
        <row r="121">
          <cell r="C121" t="str">
            <v>MGD_13</v>
          </cell>
        </row>
        <row r="122">
          <cell r="C122" t="str">
            <v>MGD_14</v>
          </cell>
        </row>
        <row r="123">
          <cell r="C123" t="str">
            <v>MGD_15</v>
          </cell>
        </row>
        <row r="124">
          <cell r="C124" t="str">
            <v>MUL_04_16</v>
          </cell>
        </row>
        <row r="125">
          <cell r="C125" t="str">
            <v>MUL_04_16c</v>
          </cell>
        </row>
        <row r="126">
          <cell r="C126" t="str">
            <v>MUL_05</v>
          </cell>
        </row>
        <row r="127">
          <cell r="C127" t="str">
            <v>MUL_06</v>
          </cell>
        </row>
        <row r="128">
          <cell r="C128" t="str">
            <v>MUL_07</v>
          </cell>
        </row>
        <row r="129">
          <cell r="C129" t="str">
            <v>MUL_09</v>
          </cell>
        </row>
        <row r="130">
          <cell r="C130" t="str">
            <v>MUL_10</v>
          </cell>
        </row>
        <row r="131">
          <cell r="C131" t="str">
            <v>MUL_10_24</v>
          </cell>
        </row>
        <row r="132">
          <cell r="C132" t="str">
            <v>MUL_11</v>
          </cell>
        </row>
        <row r="133">
          <cell r="C133" t="str">
            <v>MUL_13</v>
          </cell>
        </row>
        <row r="134">
          <cell r="C134" t="str">
            <v>MUL_14</v>
          </cell>
        </row>
        <row r="135">
          <cell r="C135" t="str">
            <v>MUL_15</v>
          </cell>
        </row>
        <row r="136">
          <cell r="C136" t="str">
            <v>NET_01</v>
          </cell>
        </row>
        <row r="137">
          <cell r="C137" t="str">
            <v>NET_02</v>
          </cell>
        </row>
        <row r="138">
          <cell r="C138" t="str">
            <v>NET_03</v>
          </cell>
        </row>
        <row r="139">
          <cell r="C139" t="str">
            <v>NET_03_09_10</v>
          </cell>
        </row>
        <row r="140">
          <cell r="C140" t="str">
            <v>NET_04_16</v>
          </cell>
        </row>
        <row r="141">
          <cell r="C141" t="str">
            <v>NET_04_16c</v>
          </cell>
        </row>
        <row r="142">
          <cell r="C142" t="str">
            <v>NET_05</v>
          </cell>
        </row>
        <row r="143">
          <cell r="C143" t="str">
            <v>NET_12</v>
          </cell>
        </row>
        <row r="144">
          <cell r="C144" t="str">
            <v>NET_15</v>
          </cell>
        </row>
        <row r="145">
          <cell r="C145" t="str">
            <v>NWH_03</v>
          </cell>
        </row>
        <row r="146">
          <cell r="C146" t="str">
            <v>NWH_04_16</v>
          </cell>
        </row>
        <row r="147">
          <cell r="C147" t="str">
            <v>NWH_04_16c</v>
          </cell>
        </row>
        <row r="148">
          <cell r="C148" t="str">
            <v>NWH_05</v>
          </cell>
        </row>
        <row r="149">
          <cell r="C149" t="str">
            <v>NWH_06</v>
          </cell>
        </row>
        <row r="150">
          <cell r="C150" t="str">
            <v>NWH_08_21</v>
          </cell>
        </row>
        <row r="151">
          <cell r="C151" t="str">
            <v>NWH_08_22</v>
          </cell>
        </row>
        <row r="152">
          <cell r="C152" t="str">
            <v>NWH_09</v>
          </cell>
        </row>
        <row r="153">
          <cell r="C153" t="str">
            <v>NWH_10</v>
          </cell>
        </row>
        <row r="154">
          <cell r="C154" t="str">
            <v>NWH_10_24</v>
          </cell>
        </row>
        <row r="155">
          <cell r="C155" t="str">
            <v>NWH_11</v>
          </cell>
        </row>
        <row r="156">
          <cell r="C156" t="str">
            <v>NWH_13</v>
          </cell>
        </row>
        <row r="157">
          <cell r="C157" t="str">
            <v>NWH_14</v>
          </cell>
        </row>
        <row r="158">
          <cell r="C158" t="str">
            <v>NWH_15</v>
          </cell>
        </row>
        <row r="159">
          <cell r="C159" t="str">
            <v>SEQ_01</v>
          </cell>
        </row>
        <row r="160">
          <cell r="C160" t="str">
            <v>SEQ_02</v>
          </cell>
        </row>
        <row r="161">
          <cell r="C161" t="str">
            <v>SEQ_03</v>
          </cell>
        </row>
        <row r="162">
          <cell r="C162" t="str">
            <v>SEQ_03_09_10</v>
          </cell>
        </row>
        <row r="163">
          <cell r="C163" t="str">
            <v>SEQ_04_16</v>
          </cell>
        </row>
        <row r="164">
          <cell r="C164" t="str">
            <v>SEQ_04_16c</v>
          </cell>
        </row>
        <row r="165">
          <cell r="C165" t="str">
            <v>SEQ_05</v>
          </cell>
        </row>
        <row r="166">
          <cell r="C166" t="str">
            <v>SEQ_08_21</v>
          </cell>
        </row>
        <row r="167">
          <cell r="C167" t="str">
            <v>SEQ_08_22</v>
          </cell>
        </row>
        <row r="168">
          <cell r="C168" t="str">
            <v>SEQ_10</v>
          </cell>
        </row>
        <row r="169">
          <cell r="C169" t="str">
            <v>SEQ_10_24</v>
          </cell>
        </row>
        <row r="170">
          <cell r="C170" t="str">
            <v>SEQ_12</v>
          </cell>
        </row>
        <row r="171">
          <cell r="C171" t="str">
            <v>SEQ_13</v>
          </cell>
        </row>
        <row r="172">
          <cell r="C172" t="str">
            <v>SEQ_15</v>
          </cell>
        </row>
        <row r="173">
          <cell r="C173" t="str">
            <v>SEQ_16</v>
          </cell>
        </row>
        <row r="174">
          <cell r="C174" t="str">
            <v>WET_01</v>
          </cell>
        </row>
        <row r="175">
          <cell r="C175" t="str">
            <v>WET_02</v>
          </cell>
        </row>
        <row r="176">
          <cell r="C176" t="str">
            <v>WET_03</v>
          </cell>
        </row>
        <row r="177">
          <cell r="C177" t="str">
            <v>WET_03_09_10</v>
          </cell>
        </row>
        <row r="178">
          <cell r="C178" t="str">
            <v>WET_04_16</v>
          </cell>
        </row>
        <row r="179">
          <cell r="C179" t="str">
            <v>WET_05</v>
          </cell>
        </row>
        <row r="180">
          <cell r="C180" t="str">
            <v>WET_08_21</v>
          </cell>
        </row>
        <row r="181">
          <cell r="C181" t="str">
            <v>WET_08_22</v>
          </cell>
        </row>
        <row r="182">
          <cell r="C182" t="str">
            <v>WET_10_24</v>
          </cell>
        </row>
        <row r="183">
          <cell r="C183" t="str">
            <v>WET_12</v>
          </cell>
        </row>
        <row r="184">
          <cell r="C184" t="str">
            <v>WET_13</v>
          </cell>
        </row>
        <row r="185">
          <cell r="C185" t="str">
            <v>WET_15</v>
          </cell>
        </row>
        <row r="186">
          <cell r="C186" t="str">
            <v>WET_16</v>
          </cell>
        </row>
        <row r="187">
          <cell r="C187" t="str">
            <v>BRB_01</v>
          </cell>
        </row>
        <row r="188">
          <cell r="C188" t="str">
            <v>BRB_02</v>
          </cell>
        </row>
        <row r="189">
          <cell r="C189" t="str">
            <v>BRB_03</v>
          </cell>
        </row>
        <row r="190">
          <cell r="C190" t="str">
            <v>BRB_03_09_10</v>
          </cell>
        </row>
        <row r="191">
          <cell r="C191" t="str">
            <v>BRB_04_16</v>
          </cell>
        </row>
        <row r="192">
          <cell r="C192" t="str">
            <v>BRB_04_16c</v>
          </cell>
        </row>
        <row r="193">
          <cell r="C193" t="str">
            <v>BRB_05</v>
          </cell>
        </row>
        <row r="194">
          <cell r="C194" t="str">
            <v>BRB_06</v>
          </cell>
        </row>
        <row r="195">
          <cell r="C195" t="str">
            <v>BRB_07</v>
          </cell>
        </row>
        <row r="196">
          <cell r="C196" t="str">
            <v>BRB_08_21</v>
          </cell>
        </row>
        <row r="197">
          <cell r="C197" t="str">
            <v>BRB_08_22</v>
          </cell>
        </row>
        <row r="198">
          <cell r="C198" t="str">
            <v>BRB_09</v>
          </cell>
        </row>
        <row r="199">
          <cell r="C199" t="str">
            <v>BRB_10</v>
          </cell>
        </row>
        <row r="200">
          <cell r="C200" t="str">
            <v>BRB_10_24</v>
          </cell>
        </row>
        <row r="201">
          <cell r="C201" t="str">
            <v>BRB_11</v>
          </cell>
        </row>
        <row r="202">
          <cell r="C202" t="str">
            <v>BRB_12</v>
          </cell>
        </row>
        <row r="203">
          <cell r="C203" t="str">
            <v>BRB_13</v>
          </cell>
        </row>
        <row r="204">
          <cell r="C204" t="str">
            <v>BRB_14</v>
          </cell>
        </row>
        <row r="205">
          <cell r="C205" t="str">
            <v>BRB_15</v>
          </cell>
        </row>
        <row r="206">
          <cell r="C206" t="str">
            <v>BRB_16</v>
          </cell>
        </row>
        <row r="207">
          <cell r="C207" t="str">
            <v>CHC_04_16</v>
          </cell>
        </row>
        <row r="208">
          <cell r="C208" t="str">
            <v>CHC_04_16c</v>
          </cell>
        </row>
        <row r="209">
          <cell r="C209" t="str">
            <v>CHC_06</v>
          </cell>
        </row>
        <row r="210">
          <cell r="C210" t="str">
            <v>CHC_09</v>
          </cell>
        </row>
        <row r="211">
          <cell r="C211" t="str">
            <v>CHC_10</v>
          </cell>
        </row>
        <row r="212">
          <cell r="C212" t="str">
            <v>CHC_10_24</v>
          </cell>
        </row>
        <row r="213">
          <cell r="C213" t="str">
            <v>CHC_11</v>
          </cell>
        </row>
        <row r="214">
          <cell r="C214" t="str">
            <v>CHC_13</v>
          </cell>
        </row>
        <row r="215">
          <cell r="C215" t="str">
            <v>CHC_14</v>
          </cell>
        </row>
        <row r="216">
          <cell r="C216" t="str">
            <v>CHC_15</v>
          </cell>
        </row>
        <row r="217">
          <cell r="C217" t="str">
            <v>CQC_01</v>
          </cell>
        </row>
        <row r="218">
          <cell r="C218" t="str">
            <v>CQC_02</v>
          </cell>
        </row>
        <row r="219">
          <cell r="C219" t="str">
            <v>CQC_03</v>
          </cell>
        </row>
        <row r="220">
          <cell r="C220" t="str">
            <v>CQC_03_09_10</v>
          </cell>
        </row>
        <row r="221">
          <cell r="C221" t="str">
            <v>CQC_04_16</v>
          </cell>
        </row>
        <row r="222">
          <cell r="C222" t="str">
            <v>CQC_05</v>
          </cell>
        </row>
        <row r="223">
          <cell r="C223" t="str">
            <v>CQC_08_21</v>
          </cell>
        </row>
        <row r="224">
          <cell r="C224" t="str">
            <v>CQC_08_22</v>
          </cell>
        </row>
        <row r="225">
          <cell r="C225" t="str">
            <v>CQC_10_24</v>
          </cell>
        </row>
        <row r="226">
          <cell r="C226" t="str">
            <v>CQC_12</v>
          </cell>
        </row>
        <row r="227">
          <cell r="C227" t="str">
            <v>CQC_13</v>
          </cell>
        </row>
        <row r="228">
          <cell r="C228" t="str">
            <v>CQC_15</v>
          </cell>
        </row>
        <row r="229">
          <cell r="C229" t="str">
            <v>CQC_16</v>
          </cell>
        </row>
        <row r="230">
          <cell r="C230" t="str">
            <v>CYP_01</v>
          </cell>
        </row>
        <row r="231">
          <cell r="C231" t="str">
            <v>CYP_02</v>
          </cell>
        </row>
        <row r="232">
          <cell r="C232" t="str">
            <v>CYP_03</v>
          </cell>
        </row>
        <row r="233">
          <cell r="C233" t="str">
            <v>CYP_03_09_10</v>
          </cell>
        </row>
        <row r="234">
          <cell r="C234" t="str">
            <v>CYP_04_16</v>
          </cell>
        </row>
        <row r="235">
          <cell r="C235" t="str">
            <v>CYP_04_16c</v>
          </cell>
        </row>
        <row r="236">
          <cell r="C236" t="str">
            <v>CYP_05</v>
          </cell>
        </row>
        <row r="237">
          <cell r="C237" t="str">
            <v>CYP_06</v>
          </cell>
        </row>
        <row r="238">
          <cell r="C238" t="str">
            <v>CYP_08_21</v>
          </cell>
        </row>
        <row r="239">
          <cell r="C239" t="str">
            <v>CYP_08_22</v>
          </cell>
        </row>
        <row r="240">
          <cell r="C240" t="str">
            <v>CYP_10_24</v>
          </cell>
        </row>
        <row r="241">
          <cell r="C241" t="str">
            <v>CYP_11</v>
          </cell>
        </row>
        <row r="242">
          <cell r="C242" t="str">
            <v>CYP_12</v>
          </cell>
        </row>
        <row r="243">
          <cell r="C243" t="str">
            <v>CYP_13</v>
          </cell>
        </row>
        <row r="244">
          <cell r="C244" t="str">
            <v>CYP_15</v>
          </cell>
        </row>
        <row r="245">
          <cell r="C245" t="str">
            <v>CYP_16</v>
          </cell>
        </row>
        <row r="246">
          <cell r="C246" t="str">
            <v>DEU_03</v>
          </cell>
        </row>
        <row r="247">
          <cell r="C247" t="str">
            <v>DEU_03_09_10</v>
          </cell>
        </row>
        <row r="248">
          <cell r="C248" t="str">
            <v>DEU_04_16</v>
          </cell>
        </row>
        <row r="249">
          <cell r="C249" t="str">
            <v>DEU_04_16c</v>
          </cell>
        </row>
        <row r="250">
          <cell r="C250" t="str">
            <v>DEU_05</v>
          </cell>
        </row>
        <row r="251">
          <cell r="C251" t="str">
            <v>DEU_06</v>
          </cell>
        </row>
        <row r="252">
          <cell r="C252" t="str">
            <v>DEU_08_21</v>
          </cell>
        </row>
        <row r="253">
          <cell r="C253" t="str">
            <v>DEU_08_22</v>
          </cell>
        </row>
        <row r="254">
          <cell r="C254" t="str">
            <v>DEU_09</v>
          </cell>
        </row>
        <row r="255">
          <cell r="C255" t="str">
            <v>DEU_10</v>
          </cell>
        </row>
        <row r="256">
          <cell r="C256" t="str">
            <v>DEU_10_24</v>
          </cell>
        </row>
        <row r="257">
          <cell r="C257" t="str">
            <v>DEU_11</v>
          </cell>
        </row>
        <row r="258">
          <cell r="C258" t="str">
            <v>DEU_13</v>
          </cell>
        </row>
        <row r="259">
          <cell r="C259" t="str">
            <v>DEU_14</v>
          </cell>
        </row>
        <row r="260">
          <cell r="C260" t="str">
            <v>DEU_15</v>
          </cell>
        </row>
        <row r="261">
          <cell r="C261" t="str">
            <v>EIU_01</v>
          </cell>
        </row>
        <row r="262">
          <cell r="C262" t="str">
            <v>EIU_02</v>
          </cell>
        </row>
        <row r="263">
          <cell r="C263" t="str">
            <v>EIU_03</v>
          </cell>
        </row>
        <row r="264">
          <cell r="C264" t="str">
            <v>EIU_03_09_10</v>
          </cell>
        </row>
        <row r="265">
          <cell r="C265" t="str">
            <v>EIU_04_16</v>
          </cell>
        </row>
        <row r="266">
          <cell r="C266" t="str">
            <v>EIU_04_16c</v>
          </cell>
        </row>
        <row r="267">
          <cell r="C267" t="str">
            <v>EIU_05</v>
          </cell>
        </row>
        <row r="268">
          <cell r="C268" t="str">
            <v>EIU_06</v>
          </cell>
        </row>
        <row r="269">
          <cell r="C269" t="str">
            <v>EIU_07</v>
          </cell>
        </row>
        <row r="270">
          <cell r="C270" t="str">
            <v>EIU_08_21</v>
          </cell>
        </row>
        <row r="271">
          <cell r="C271" t="str">
            <v>EIU_08_22</v>
          </cell>
        </row>
        <row r="272">
          <cell r="C272" t="str">
            <v>EIU_10</v>
          </cell>
        </row>
        <row r="273">
          <cell r="C273" t="str">
            <v>EIU_10_24</v>
          </cell>
        </row>
        <row r="274">
          <cell r="C274" t="str">
            <v>EIU_11</v>
          </cell>
        </row>
        <row r="275">
          <cell r="C275" t="str">
            <v>EIU_12</v>
          </cell>
        </row>
        <row r="276">
          <cell r="C276" t="str">
            <v>EIU_13</v>
          </cell>
        </row>
        <row r="277">
          <cell r="C277" t="str">
            <v>EIU_15</v>
          </cell>
        </row>
        <row r="278">
          <cell r="C278" t="str">
            <v>GUP_01</v>
          </cell>
        </row>
        <row r="279">
          <cell r="C279" t="str">
            <v>GUP_03</v>
          </cell>
        </row>
        <row r="280">
          <cell r="C280" t="str">
            <v>GUP_03_09_10</v>
          </cell>
        </row>
        <row r="281">
          <cell r="C281" t="str">
            <v>GUP_04_16</v>
          </cell>
        </row>
        <row r="282">
          <cell r="C282" t="str">
            <v>GUP_04_16c</v>
          </cell>
        </row>
        <row r="283">
          <cell r="C283" t="str">
            <v>GUP_05</v>
          </cell>
        </row>
        <row r="284">
          <cell r="C284" t="str">
            <v>GUP_06</v>
          </cell>
        </row>
        <row r="285">
          <cell r="C285" t="str">
            <v>GUP_07</v>
          </cell>
        </row>
        <row r="286">
          <cell r="C286" t="str">
            <v>GUP_08_21</v>
          </cell>
        </row>
        <row r="287">
          <cell r="C287" t="str">
            <v>GUP_08_22</v>
          </cell>
        </row>
        <row r="288">
          <cell r="C288" t="str">
            <v>GUP_10</v>
          </cell>
        </row>
        <row r="289">
          <cell r="C289" t="str">
            <v>GUP_10_24</v>
          </cell>
        </row>
        <row r="290">
          <cell r="C290" t="str">
            <v>GUP_11</v>
          </cell>
        </row>
        <row r="291">
          <cell r="C291" t="str">
            <v>GUP_12</v>
          </cell>
        </row>
        <row r="292">
          <cell r="C292" t="str">
            <v>GUP_13</v>
          </cell>
        </row>
        <row r="293">
          <cell r="C293" t="str">
            <v>GUP_15</v>
          </cell>
        </row>
        <row r="294">
          <cell r="C294" t="str">
            <v>GUP_16</v>
          </cell>
        </row>
        <row r="295">
          <cell r="C295" t="str">
            <v>MGD_03</v>
          </cell>
        </row>
        <row r="296">
          <cell r="C296" t="str">
            <v>MGD_03_09_10</v>
          </cell>
        </row>
        <row r="297">
          <cell r="C297" t="str">
            <v>MGD_04_16</v>
          </cell>
        </row>
        <row r="298">
          <cell r="C298" t="str">
            <v>MGD_04_16c</v>
          </cell>
        </row>
        <row r="299">
          <cell r="C299" t="str">
            <v>MGD_05</v>
          </cell>
        </row>
        <row r="300">
          <cell r="C300" t="str">
            <v>MGD_06</v>
          </cell>
        </row>
        <row r="301">
          <cell r="C301" t="str">
            <v>MGD_07</v>
          </cell>
        </row>
        <row r="302">
          <cell r="C302" t="str">
            <v>MGD_09</v>
          </cell>
        </row>
        <row r="303">
          <cell r="C303" t="str">
            <v>MGD_10</v>
          </cell>
        </row>
        <row r="304">
          <cell r="C304" t="str">
            <v>MGD_10_24</v>
          </cell>
        </row>
        <row r="305">
          <cell r="C305" t="str">
            <v>MGD_11</v>
          </cell>
        </row>
        <row r="306">
          <cell r="C306" t="str">
            <v>MGD_13</v>
          </cell>
        </row>
        <row r="307">
          <cell r="C307" t="str">
            <v>MGD_14</v>
          </cell>
        </row>
        <row r="308">
          <cell r="C308" t="str">
            <v>MGD_15</v>
          </cell>
        </row>
        <row r="309">
          <cell r="C309" t="str">
            <v>MUL_04_16</v>
          </cell>
        </row>
        <row r="310">
          <cell r="C310" t="str">
            <v>MUL_04_16c</v>
          </cell>
        </row>
        <row r="311">
          <cell r="C311" t="str">
            <v>MUL_05</v>
          </cell>
        </row>
        <row r="312">
          <cell r="C312" t="str">
            <v>MUL_06</v>
          </cell>
        </row>
        <row r="313">
          <cell r="C313" t="str">
            <v>MUL_07</v>
          </cell>
        </row>
        <row r="314">
          <cell r="C314" t="str">
            <v>MUL_09</v>
          </cell>
        </row>
        <row r="315">
          <cell r="C315" t="str">
            <v>MUL_10</v>
          </cell>
        </row>
        <row r="316">
          <cell r="C316" t="str">
            <v>MUL_10_24</v>
          </cell>
        </row>
        <row r="317">
          <cell r="C317" t="str">
            <v>MUL_11</v>
          </cell>
        </row>
        <row r="318">
          <cell r="C318" t="str">
            <v>MUL_13</v>
          </cell>
        </row>
        <row r="319">
          <cell r="C319" t="str">
            <v>MUL_14</v>
          </cell>
        </row>
        <row r="320">
          <cell r="C320" t="str">
            <v>MUL_15</v>
          </cell>
        </row>
        <row r="321">
          <cell r="C321" t="str">
            <v>NET_01</v>
          </cell>
        </row>
        <row r="322">
          <cell r="C322" t="str">
            <v>NET_02</v>
          </cell>
        </row>
        <row r="323">
          <cell r="C323" t="str">
            <v>NET_03</v>
          </cell>
        </row>
        <row r="324">
          <cell r="C324" t="str">
            <v>NET_03_09_10</v>
          </cell>
        </row>
        <row r="325">
          <cell r="C325" t="str">
            <v>NET_04_16</v>
          </cell>
        </row>
        <row r="326">
          <cell r="C326" t="str">
            <v>NET_04_16c</v>
          </cell>
        </row>
        <row r="327">
          <cell r="C327" t="str">
            <v>NET_05</v>
          </cell>
        </row>
        <row r="328">
          <cell r="C328" t="str">
            <v>NET_12</v>
          </cell>
        </row>
        <row r="329">
          <cell r="C329" t="str">
            <v>NET_15</v>
          </cell>
        </row>
        <row r="330">
          <cell r="C330" t="str">
            <v>NWH_03</v>
          </cell>
        </row>
        <row r="331">
          <cell r="C331" t="str">
            <v>NWH_04_16</v>
          </cell>
        </row>
        <row r="332">
          <cell r="C332" t="str">
            <v>NWH_04_16c</v>
          </cell>
        </row>
        <row r="333">
          <cell r="C333" t="str">
            <v>NWH_05</v>
          </cell>
        </row>
        <row r="334">
          <cell r="C334" t="str">
            <v>NWH_06</v>
          </cell>
        </row>
        <row r="335">
          <cell r="C335" t="str">
            <v>NWH_08_21</v>
          </cell>
        </row>
        <row r="336">
          <cell r="C336" t="str">
            <v>NWH_08_22</v>
          </cell>
        </row>
        <row r="337">
          <cell r="C337" t="str">
            <v>NWH_09</v>
          </cell>
        </row>
        <row r="338">
          <cell r="C338" t="str">
            <v>NWH_10</v>
          </cell>
        </row>
        <row r="339">
          <cell r="C339" t="str">
            <v>NWH_10_24</v>
          </cell>
        </row>
        <row r="340">
          <cell r="C340" t="str">
            <v>NWH_11</v>
          </cell>
        </row>
        <row r="341">
          <cell r="C341" t="str">
            <v>NWH_13</v>
          </cell>
        </row>
        <row r="342">
          <cell r="C342" t="str">
            <v>NWH_14</v>
          </cell>
        </row>
        <row r="343">
          <cell r="C343" t="str">
            <v>NWH_15</v>
          </cell>
        </row>
        <row r="344">
          <cell r="C344" t="str">
            <v>SEQ_01</v>
          </cell>
        </row>
        <row r="345">
          <cell r="C345" t="str">
            <v>SEQ_02</v>
          </cell>
        </row>
        <row r="346">
          <cell r="C346" t="str">
            <v>SEQ_03</v>
          </cell>
        </row>
        <row r="347">
          <cell r="C347" t="str">
            <v>SEQ_03_09_10</v>
          </cell>
        </row>
        <row r="348">
          <cell r="C348" t="str">
            <v>SEQ_04_16</v>
          </cell>
        </row>
        <row r="349">
          <cell r="C349" t="str">
            <v>SEQ_04_16c</v>
          </cell>
        </row>
        <row r="350">
          <cell r="C350" t="str">
            <v>SEQ_05</v>
          </cell>
        </row>
        <row r="351">
          <cell r="C351" t="str">
            <v>SEQ_08_21</v>
          </cell>
        </row>
        <row r="352">
          <cell r="C352" t="str">
            <v>SEQ_08_22</v>
          </cell>
        </row>
        <row r="353">
          <cell r="C353" t="str">
            <v>SEQ_10</v>
          </cell>
        </row>
        <row r="354">
          <cell r="C354" t="str">
            <v>SEQ_10_24</v>
          </cell>
        </row>
        <row r="355">
          <cell r="C355" t="str">
            <v>SEQ_12</v>
          </cell>
        </row>
        <row r="356">
          <cell r="C356" t="str">
            <v>SEQ_13</v>
          </cell>
        </row>
        <row r="357">
          <cell r="C357" t="str">
            <v>SEQ_15</v>
          </cell>
        </row>
        <row r="358">
          <cell r="C358" t="str">
            <v>SEQ_16</v>
          </cell>
        </row>
        <row r="359">
          <cell r="C359" t="str">
            <v>WET_01</v>
          </cell>
        </row>
        <row r="360">
          <cell r="C360" t="str">
            <v>WET_02</v>
          </cell>
        </row>
        <row r="361">
          <cell r="C361" t="str">
            <v>WET_03</v>
          </cell>
        </row>
        <row r="362">
          <cell r="C362" t="str">
            <v>WET_03_09_10</v>
          </cell>
        </row>
        <row r="363">
          <cell r="C363" t="str">
            <v>WET_04_16</v>
          </cell>
        </row>
        <row r="364">
          <cell r="C364" t="str">
            <v>WET_05</v>
          </cell>
        </row>
        <row r="365">
          <cell r="C365" t="str">
            <v>WET_08_21</v>
          </cell>
        </row>
        <row r="366">
          <cell r="C366" t="str">
            <v>WET_08_22</v>
          </cell>
        </row>
        <row r="367">
          <cell r="C367" t="str">
            <v>WET_10_24</v>
          </cell>
        </row>
        <row r="368">
          <cell r="C368" t="str">
            <v>WET_12</v>
          </cell>
        </row>
        <row r="369">
          <cell r="C369" t="str">
            <v>WET_13</v>
          </cell>
        </row>
        <row r="370">
          <cell r="C370" t="str">
            <v>WET_15</v>
          </cell>
        </row>
        <row r="371">
          <cell r="C371" t="str">
            <v>WET_16</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tblu_Bioregion_BVG"/>
      <sheetName val="tblu_Subregion_AllCosts"/>
      <sheetName val="tblu_Bioregion_SFG"/>
      <sheetName val="tblu_Threatened_Animals"/>
      <sheetName val="tblu_Threatened_Plants"/>
      <sheetName val="tblu_Threatened_RE"/>
      <sheetName val="tblu_Threatened_RE_LGA_QSUB"/>
      <sheetName val="tblu_RE_LGA_QSUB"/>
      <sheetName val="tblu_Protected_Areas"/>
      <sheetName val="tblu_LGA_UCV"/>
      <sheetName val="tblu_LGA_Subregion"/>
      <sheetName val="tblu_LGA_QSUB_ProtectedAreas"/>
      <sheetName val="tblu_Marine_Koala_Con_MLES_W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nvironment.ehp.qld.gov.au/offsets-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P216"/>
  <sheetViews>
    <sheetView tabSelected="1" zoomScale="90" zoomScaleNormal="90" workbookViewId="0">
      <pane xSplit="4" ySplit="10" topLeftCell="E11" activePane="bottomRight" state="frozenSplit"/>
      <selection sqref="A1:XFD1048576"/>
      <selection pane="topRight" activeCell="D1" sqref="D1"/>
      <selection pane="bottomLeft" activeCell="A17" sqref="A17"/>
      <selection pane="bottomRight"/>
    </sheetView>
  </sheetViews>
  <sheetFormatPr defaultRowHeight="15" x14ac:dyDescent="0.25"/>
  <cols>
    <col min="1" max="1" width="4.7109375" style="1" customWidth="1"/>
    <col min="2" max="2" width="3.28515625" customWidth="1"/>
    <col min="3" max="3" width="169.140625" customWidth="1"/>
    <col min="4" max="4" width="3.7109375" style="1" customWidth="1"/>
    <col min="5" max="5" width="7.5703125" style="1" customWidth="1"/>
    <col min="6" max="68" width="9.140625" style="1"/>
  </cols>
  <sheetData>
    <row r="1" spans="1:68" ht="10.5" customHeight="1" thickBot="1" x14ac:dyDescent="0.3">
      <c r="B1" s="1"/>
      <c r="C1" s="1"/>
    </row>
    <row r="2" spans="1:68" ht="14.25" customHeight="1" x14ac:dyDescent="0.25">
      <c r="B2" s="74"/>
      <c r="C2" s="75"/>
      <c r="D2" s="76"/>
    </row>
    <row r="3" spans="1:68" ht="20.25" customHeight="1" x14ac:dyDescent="0.25">
      <c r="B3" s="77"/>
      <c r="C3" s="79" t="s">
        <v>42</v>
      </c>
      <c r="D3" s="78"/>
    </row>
    <row r="4" spans="1:68" s="84" customFormat="1" ht="15.75" x14ac:dyDescent="0.25">
      <c r="A4" s="80"/>
      <c r="B4" s="81"/>
      <c r="C4" s="82" t="s">
        <v>36</v>
      </c>
      <c r="D4" s="83"/>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row>
    <row r="5" spans="1:68" s="84" customFormat="1" ht="15.75" x14ac:dyDescent="0.25">
      <c r="A5" s="80"/>
      <c r="B5" s="81"/>
      <c r="C5" s="85" t="s">
        <v>37</v>
      </c>
      <c r="D5" s="83"/>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row>
    <row r="6" spans="1:68" s="84" customFormat="1" ht="15.75" x14ac:dyDescent="0.25">
      <c r="A6" s="80"/>
      <c r="B6" s="81"/>
      <c r="C6" s="90" t="s">
        <v>44</v>
      </c>
      <c r="D6" s="83"/>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row>
    <row r="7" spans="1:68" s="84" customFormat="1" ht="61.5" customHeight="1" x14ac:dyDescent="0.25">
      <c r="A7" s="80"/>
      <c r="B7" s="81"/>
      <c r="C7" s="91"/>
      <c r="D7" s="83"/>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row>
    <row r="8" spans="1:68" s="84" customFormat="1" ht="15.75" x14ac:dyDescent="0.25">
      <c r="A8" s="80"/>
      <c r="B8" s="81"/>
      <c r="C8" s="82" t="s">
        <v>38</v>
      </c>
      <c r="D8" s="83"/>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row>
    <row r="9" spans="1:68" s="84" customFormat="1" ht="32.25" thickBot="1" x14ac:dyDescent="0.3">
      <c r="A9" s="80"/>
      <c r="B9" s="81"/>
      <c r="C9" s="86" t="s">
        <v>40</v>
      </c>
      <c r="D9" s="83"/>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row>
    <row r="10" spans="1:68" s="84" customFormat="1" ht="17.25" customHeight="1" thickBot="1" x14ac:dyDescent="0.3">
      <c r="A10" s="80"/>
      <c r="B10" s="87"/>
      <c r="C10" s="88"/>
      <c r="D10" s="8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row>
    <row r="11" spans="1:68" x14ac:dyDescent="0.25">
      <c r="B11" s="1"/>
      <c r="C11" s="1"/>
    </row>
    <row r="12" spans="1:68" x14ac:dyDescent="0.25">
      <c r="B12" s="1"/>
      <c r="C12" s="1"/>
    </row>
    <row r="13" spans="1:68" x14ac:dyDescent="0.25">
      <c r="B13" s="1"/>
      <c r="C13" s="1"/>
    </row>
    <row r="14" spans="1:68" ht="13.5" customHeight="1" x14ac:dyDescent="0.25">
      <c r="B14" s="1"/>
      <c r="C14" s="1"/>
    </row>
    <row r="15" spans="1:68" x14ac:dyDescent="0.25">
      <c r="B15" s="1"/>
      <c r="C15" s="1"/>
    </row>
    <row r="16" spans="1:68" x14ac:dyDescent="0.25">
      <c r="B16" s="1"/>
      <c r="C16" s="1"/>
    </row>
    <row r="17" spans="2:3" x14ac:dyDescent="0.25">
      <c r="B17" s="1"/>
      <c r="C17" s="1"/>
    </row>
    <row r="18" spans="2:3" x14ac:dyDescent="0.25">
      <c r="B18" s="1"/>
      <c r="C18" s="1"/>
    </row>
    <row r="19" spans="2:3" x14ac:dyDescent="0.25">
      <c r="B19" s="1"/>
      <c r="C19" s="1"/>
    </row>
    <row r="20" spans="2:3" x14ac:dyDescent="0.25">
      <c r="B20" s="1"/>
      <c r="C20" s="1"/>
    </row>
    <row r="21" spans="2:3" x14ac:dyDescent="0.25">
      <c r="B21" s="1"/>
      <c r="C21" s="1"/>
    </row>
    <row r="22" spans="2:3" x14ac:dyDescent="0.25">
      <c r="B22" s="1"/>
      <c r="C22" s="1"/>
    </row>
    <row r="23" spans="2:3" x14ac:dyDescent="0.25">
      <c r="B23" s="1"/>
      <c r="C23" s="1"/>
    </row>
    <row r="24" spans="2:3" x14ac:dyDescent="0.25">
      <c r="B24" s="1"/>
      <c r="C24" s="1"/>
    </row>
    <row r="25" spans="2:3" x14ac:dyDescent="0.25">
      <c r="B25" s="1"/>
      <c r="C25" s="1"/>
    </row>
    <row r="26" spans="2:3" x14ac:dyDescent="0.25">
      <c r="B26" s="1"/>
      <c r="C26" s="1"/>
    </row>
    <row r="27" spans="2:3" x14ac:dyDescent="0.25">
      <c r="B27" s="1"/>
      <c r="C27" s="1"/>
    </row>
    <row r="28" spans="2:3" x14ac:dyDescent="0.25">
      <c r="B28" s="1"/>
      <c r="C28" s="1"/>
    </row>
    <row r="29" spans="2:3" x14ac:dyDescent="0.25">
      <c r="B29" s="1"/>
      <c r="C29" s="1"/>
    </row>
    <row r="30" spans="2:3" x14ac:dyDescent="0.25">
      <c r="B30" s="1"/>
      <c r="C30" s="1"/>
    </row>
    <row r="31" spans="2:3" x14ac:dyDescent="0.25">
      <c r="B31" s="1"/>
      <c r="C31" s="1"/>
    </row>
    <row r="32" spans="2:3"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row>
    <row r="44" spans="2:3" x14ac:dyDescent="0.25">
      <c r="B44" s="1"/>
    </row>
    <row r="45" spans="2:3" x14ac:dyDescent="0.25">
      <c r="B45" s="1"/>
    </row>
    <row r="46" spans="2:3" x14ac:dyDescent="0.25">
      <c r="B46" s="1"/>
    </row>
    <row r="120" spans="2:3" x14ac:dyDescent="0.25">
      <c r="C120" s="1"/>
    </row>
    <row r="121" spans="2:3" x14ac:dyDescent="0.25">
      <c r="C121" s="1"/>
    </row>
    <row r="122" spans="2:3" x14ac:dyDescent="0.25">
      <c r="C122" s="1"/>
    </row>
    <row r="123" spans="2:3" x14ac:dyDescent="0.25">
      <c r="C123" s="1"/>
    </row>
    <row r="124" spans="2:3" x14ac:dyDescent="0.25">
      <c r="B124" s="1"/>
      <c r="C124" s="1"/>
    </row>
    <row r="125" spans="2:3" x14ac:dyDescent="0.25">
      <c r="B125" s="1"/>
      <c r="C125" s="1"/>
    </row>
    <row r="126" spans="2:3" x14ac:dyDescent="0.25">
      <c r="B126" s="1"/>
      <c r="C126" s="1"/>
    </row>
    <row r="127" spans="2:3" x14ac:dyDescent="0.25">
      <c r="B127" s="1"/>
      <c r="C127" s="1"/>
    </row>
    <row r="128" spans="2:3" x14ac:dyDescent="0.25">
      <c r="B128" s="1"/>
      <c r="C128" s="1"/>
    </row>
    <row r="129" spans="2:3" x14ac:dyDescent="0.25">
      <c r="B129" s="1"/>
      <c r="C129" s="1"/>
    </row>
    <row r="130" spans="2:3" x14ac:dyDescent="0.25">
      <c r="B130" s="1"/>
      <c r="C130" s="1"/>
    </row>
    <row r="131" spans="2:3" x14ac:dyDescent="0.25">
      <c r="B131" s="1"/>
      <c r="C131" s="1"/>
    </row>
    <row r="132" spans="2:3" x14ac:dyDescent="0.25">
      <c r="B132" s="1"/>
      <c r="C132" s="1"/>
    </row>
    <row r="133" spans="2:3" x14ac:dyDescent="0.25">
      <c r="B133" s="1"/>
      <c r="C133" s="1"/>
    </row>
    <row r="134" spans="2:3" x14ac:dyDescent="0.25">
      <c r="B134" s="1"/>
      <c r="C134" s="1"/>
    </row>
    <row r="135" spans="2:3" x14ac:dyDescent="0.25">
      <c r="B135" s="1"/>
      <c r="C135" s="1"/>
    </row>
    <row r="136" spans="2:3" x14ac:dyDescent="0.25">
      <c r="B136" s="1"/>
      <c r="C136" s="1"/>
    </row>
    <row r="137" spans="2:3" x14ac:dyDescent="0.25">
      <c r="B137" s="1"/>
      <c r="C137" s="1"/>
    </row>
    <row r="138" spans="2:3" x14ac:dyDescent="0.25">
      <c r="B138" s="1"/>
      <c r="C138" s="1"/>
    </row>
    <row r="139" spans="2:3" x14ac:dyDescent="0.25">
      <c r="B139" s="1"/>
      <c r="C139" s="1"/>
    </row>
    <row r="140" spans="2:3" x14ac:dyDescent="0.25">
      <c r="B140" s="1"/>
      <c r="C140" s="1"/>
    </row>
    <row r="141" spans="2:3" x14ac:dyDescent="0.25">
      <c r="B141" s="1"/>
      <c r="C141" s="1"/>
    </row>
    <row r="142" spans="2:3" x14ac:dyDescent="0.25">
      <c r="B142" s="1"/>
      <c r="C142" s="1"/>
    </row>
    <row r="143" spans="2:3" x14ac:dyDescent="0.25">
      <c r="B143" s="1"/>
      <c r="C143" s="1"/>
    </row>
    <row r="144" spans="2:3" x14ac:dyDescent="0.25">
      <c r="B144" s="1"/>
      <c r="C144" s="1"/>
    </row>
    <row r="145" spans="2:3" x14ac:dyDescent="0.25">
      <c r="B145" s="1"/>
      <c r="C145" s="1"/>
    </row>
    <row r="146" spans="2:3" x14ac:dyDescent="0.25">
      <c r="B146" s="1"/>
      <c r="C146" s="1"/>
    </row>
    <row r="147" spans="2:3" x14ac:dyDescent="0.25">
      <c r="B147" s="1"/>
      <c r="C147" s="1"/>
    </row>
    <row r="148" spans="2:3" x14ac:dyDescent="0.25">
      <c r="B148" s="1"/>
      <c r="C148" s="1"/>
    </row>
    <row r="149" spans="2:3" x14ac:dyDescent="0.25">
      <c r="B149" s="1"/>
      <c r="C149" s="1"/>
    </row>
    <row r="150" spans="2:3" x14ac:dyDescent="0.25">
      <c r="B150" s="1"/>
      <c r="C150" s="1"/>
    </row>
    <row r="151" spans="2:3" x14ac:dyDescent="0.25">
      <c r="B151" s="1"/>
      <c r="C151" s="1"/>
    </row>
    <row r="152" spans="2:3" x14ac:dyDescent="0.25">
      <c r="B152" s="1"/>
      <c r="C152" s="1"/>
    </row>
    <row r="153" spans="2:3" x14ac:dyDescent="0.25">
      <c r="B153" s="1"/>
      <c r="C153" s="1"/>
    </row>
    <row r="154" spans="2:3" x14ac:dyDescent="0.25">
      <c r="B154" s="1"/>
      <c r="C154" s="1"/>
    </row>
    <row r="155" spans="2:3" x14ac:dyDescent="0.25">
      <c r="B155" s="1"/>
      <c r="C155" s="1"/>
    </row>
    <row r="156" spans="2:3" x14ac:dyDescent="0.25">
      <c r="B156" s="1"/>
      <c r="C156" s="1"/>
    </row>
    <row r="157" spans="2:3" x14ac:dyDescent="0.25">
      <c r="B157" s="1"/>
      <c r="C157" s="1"/>
    </row>
    <row r="158" spans="2:3" x14ac:dyDescent="0.25">
      <c r="B158" s="1"/>
      <c r="C158" s="1"/>
    </row>
    <row r="159" spans="2:3" x14ac:dyDescent="0.25">
      <c r="B159" s="1"/>
      <c r="C159" s="1"/>
    </row>
    <row r="160" spans="2:3" x14ac:dyDescent="0.25">
      <c r="B160" s="1"/>
      <c r="C160" s="1"/>
    </row>
    <row r="161" spans="2:3" x14ac:dyDescent="0.25">
      <c r="B161" s="1"/>
      <c r="C161" s="1"/>
    </row>
    <row r="162" spans="2:3" x14ac:dyDescent="0.25">
      <c r="B162" s="1"/>
      <c r="C162" s="1"/>
    </row>
    <row r="163" spans="2:3" x14ac:dyDescent="0.25">
      <c r="B163" s="1"/>
      <c r="C163" s="1"/>
    </row>
    <row r="164" spans="2:3" x14ac:dyDescent="0.25">
      <c r="B164" s="1"/>
      <c r="C164" s="1"/>
    </row>
    <row r="165" spans="2:3" x14ac:dyDescent="0.25">
      <c r="B165" s="1"/>
      <c r="C165" s="1"/>
    </row>
    <row r="166" spans="2:3" x14ac:dyDescent="0.25">
      <c r="B166" s="1"/>
      <c r="C166" s="1"/>
    </row>
    <row r="167" spans="2:3" x14ac:dyDescent="0.25">
      <c r="B167" s="1"/>
      <c r="C167" s="1"/>
    </row>
    <row r="168" spans="2:3" x14ac:dyDescent="0.25">
      <c r="B168" s="1"/>
      <c r="C168" s="1"/>
    </row>
    <row r="169" spans="2:3" x14ac:dyDescent="0.25">
      <c r="B169" s="1"/>
      <c r="C169" s="1"/>
    </row>
    <row r="170" spans="2:3" x14ac:dyDescent="0.25">
      <c r="B170" s="1"/>
      <c r="C170" s="1"/>
    </row>
    <row r="171" spans="2:3" x14ac:dyDescent="0.25">
      <c r="B171" s="1"/>
      <c r="C171" s="1"/>
    </row>
    <row r="172" spans="2:3" x14ac:dyDescent="0.25">
      <c r="B172" s="1"/>
      <c r="C172" s="1"/>
    </row>
    <row r="173" spans="2:3" x14ac:dyDescent="0.25">
      <c r="B173" s="1"/>
      <c r="C173" s="1"/>
    </row>
    <row r="174" spans="2:3" x14ac:dyDescent="0.25">
      <c r="B174" s="1"/>
      <c r="C174" s="1"/>
    </row>
    <row r="175" spans="2:3" x14ac:dyDescent="0.25">
      <c r="B175" s="1"/>
      <c r="C175" s="1"/>
    </row>
    <row r="176" spans="2:3" x14ac:dyDescent="0.25">
      <c r="B176" s="1"/>
      <c r="C176" s="1"/>
    </row>
    <row r="177" spans="2:3" x14ac:dyDescent="0.25">
      <c r="B177" s="1"/>
      <c r="C177" s="1"/>
    </row>
    <row r="178" spans="2:3" x14ac:dyDescent="0.25">
      <c r="B178" s="1"/>
      <c r="C178" s="1"/>
    </row>
    <row r="179" spans="2:3" x14ac:dyDescent="0.25">
      <c r="B179" s="1"/>
      <c r="C179" s="1"/>
    </row>
    <row r="180" spans="2:3" x14ac:dyDescent="0.25">
      <c r="B180" s="1"/>
      <c r="C180" s="1"/>
    </row>
    <row r="181" spans="2:3" x14ac:dyDescent="0.25">
      <c r="B181" s="1"/>
      <c r="C181" s="1"/>
    </row>
    <row r="182" spans="2:3" x14ac:dyDescent="0.25">
      <c r="B182" s="1"/>
      <c r="C182" s="1"/>
    </row>
    <row r="183" spans="2:3" x14ac:dyDescent="0.25">
      <c r="B183" s="1"/>
      <c r="C183" s="1"/>
    </row>
    <row r="184" spans="2:3" x14ac:dyDescent="0.25">
      <c r="B184" s="1"/>
      <c r="C184" s="1"/>
    </row>
    <row r="185" spans="2:3" x14ac:dyDescent="0.25">
      <c r="B185" s="1"/>
      <c r="C185" s="1"/>
    </row>
    <row r="186" spans="2:3" x14ac:dyDescent="0.25">
      <c r="B186" s="1"/>
      <c r="C186" s="1"/>
    </row>
    <row r="187" spans="2:3" x14ac:dyDescent="0.25">
      <c r="B187" s="1"/>
      <c r="C187" s="1"/>
    </row>
    <row r="188" spans="2:3" x14ac:dyDescent="0.25">
      <c r="B188" s="1"/>
      <c r="C188" s="1"/>
    </row>
    <row r="189" spans="2:3" x14ac:dyDescent="0.25">
      <c r="B189" s="1"/>
      <c r="C189" s="1"/>
    </row>
    <row r="190" spans="2:3" x14ac:dyDescent="0.25">
      <c r="B190" s="1"/>
      <c r="C190" s="1"/>
    </row>
    <row r="191" spans="2:3" x14ac:dyDescent="0.25">
      <c r="B191" s="1"/>
      <c r="C191" s="1"/>
    </row>
    <row r="192" spans="2:3" x14ac:dyDescent="0.25">
      <c r="B192" s="1"/>
      <c r="C192" s="1"/>
    </row>
    <row r="193" spans="2:3" x14ac:dyDescent="0.25">
      <c r="B193" s="1"/>
      <c r="C193" s="1"/>
    </row>
    <row r="194" spans="2:3" x14ac:dyDescent="0.25">
      <c r="B194" s="1"/>
      <c r="C194" s="1"/>
    </row>
    <row r="195" spans="2:3" x14ac:dyDescent="0.25">
      <c r="B195" s="1"/>
      <c r="C195" s="1"/>
    </row>
    <row r="196" spans="2:3" x14ac:dyDescent="0.25">
      <c r="B196" s="1"/>
      <c r="C196" s="1"/>
    </row>
    <row r="197" spans="2:3" x14ac:dyDescent="0.25">
      <c r="B197" s="1"/>
      <c r="C197" s="1"/>
    </row>
    <row r="198" spans="2:3" x14ac:dyDescent="0.25">
      <c r="B198" s="1"/>
      <c r="C198" s="1"/>
    </row>
    <row r="199" spans="2:3" x14ac:dyDescent="0.25">
      <c r="B199" s="1"/>
      <c r="C199" s="1"/>
    </row>
    <row r="200" spans="2:3" x14ac:dyDescent="0.25">
      <c r="B200" s="1"/>
      <c r="C200" s="1"/>
    </row>
    <row r="201" spans="2:3" x14ac:dyDescent="0.25">
      <c r="B201" s="1"/>
      <c r="C201" s="1"/>
    </row>
    <row r="202" spans="2:3" x14ac:dyDescent="0.25">
      <c r="B202" s="1"/>
      <c r="C202" s="1"/>
    </row>
    <row r="203" spans="2:3" x14ac:dyDescent="0.25">
      <c r="B203" s="1"/>
      <c r="C203" s="1"/>
    </row>
    <row r="204" spans="2:3" x14ac:dyDescent="0.25">
      <c r="B204" s="1"/>
      <c r="C204" s="1"/>
    </row>
    <row r="205" spans="2:3" x14ac:dyDescent="0.25">
      <c r="B205" s="1"/>
      <c r="C205" s="1"/>
    </row>
    <row r="206" spans="2:3" x14ac:dyDescent="0.25">
      <c r="B206" s="1"/>
      <c r="C206" s="1"/>
    </row>
    <row r="207" spans="2:3" x14ac:dyDescent="0.25">
      <c r="B207" s="1"/>
      <c r="C207" s="1"/>
    </row>
    <row r="208" spans="2:3" x14ac:dyDescent="0.25">
      <c r="B208" s="1"/>
      <c r="C208" s="1"/>
    </row>
    <row r="209" spans="2:3" x14ac:dyDescent="0.25">
      <c r="B209" s="1"/>
      <c r="C209" s="1"/>
    </row>
    <row r="210" spans="2:3" x14ac:dyDescent="0.25">
      <c r="B210" s="1"/>
      <c r="C210" s="1"/>
    </row>
    <row r="211" spans="2:3" x14ac:dyDescent="0.25">
      <c r="B211" s="1"/>
      <c r="C211" s="1"/>
    </row>
    <row r="212" spans="2:3" x14ac:dyDescent="0.25">
      <c r="B212" s="1"/>
      <c r="C212" s="1"/>
    </row>
    <row r="213" spans="2:3" x14ac:dyDescent="0.25">
      <c r="B213" s="1"/>
    </row>
    <row r="214" spans="2:3" x14ac:dyDescent="0.25">
      <c r="B214" s="1"/>
    </row>
    <row r="215" spans="2:3" x14ac:dyDescent="0.25">
      <c r="B215" s="1"/>
    </row>
    <row r="216" spans="2:3" x14ac:dyDescent="0.25">
      <c r="B216" s="1"/>
    </row>
  </sheetData>
  <sheetProtection password="8B2E" sheet="1" objects="1" scenarios="1"/>
  <mergeCells count="1">
    <mergeCell ref="C6:C7"/>
  </mergeCells>
  <pageMargins left="0.7" right="0.7" top="0.75" bottom="0.75" header="0.3" footer="0.3"/>
  <pageSetup paperSize="8"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V263"/>
  <sheetViews>
    <sheetView zoomScaleNormal="100" workbookViewId="0">
      <pane ySplit="6" topLeftCell="A7" activePane="bottomLeft" state="frozenSplit"/>
      <selection pane="bottomLeft" activeCell="B1" sqref="B1"/>
    </sheetView>
  </sheetViews>
  <sheetFormatPr defaultRowHeight="15" x14ac:dyDescent="0.25"/>
  <cols>
    <col min="1" max="1" width="4.7109375" style="1" customWidth="1"/>
    <col min="4" max="4" width="8.7109375" style="3" customWidth="1"/>
    <col min="5" max="5" width="38.5703125" style="3" customWidth="1"/>
    <col min="6" max="6" width="18.42578125" style="3" customWidth="1"/>
    <col min="7" max="7" width="40.85546875" style="3" customWidth="1"/>
    <col min="8" max="8" width="16.5703125" style="3" customWidth="1"/>
    <col min="9" max="9" width="17.42578125" style="3" customWidth="1"/>
    <col min="10" max="10" width="17.140625" style="3" customWidth="1"/>
    <col min="11" max="11" width="3.85546875" style="3" customWidth="1"/>
    <col min="12" max="12" width="15.140625" style="3" customWidth="1"/>
    <col min="13" max="13" width="17" style="3" customWidth="1"/>
    <col min="14" max="14" width="19" style="3" customWidth="1"/>
    <col min="15" max="15" width="23.28515625" style="3" customWidth="1"/>
    <col min="16" max="16" width="8.42578125" style="3" customWidth="1"/>
    <col min="17" max="17" width="8" customWidth="1"/>
    <col min="18" max="18" width="6.42578125" style="1" customWidth="1"/>
    <col min="19" max="21" width="9.85546875" style="1" customWidth="1"/>
    <col min="22" max="22" width="8" style="1" customWidth="1"/>
    <col min="23" max="23" width="9.140625" style="1" customWidth="1"/>
    <col min="24" max="28" width="9.140625" style="1" hidden="1" customWidth="1"/>
    <col min="29" max="57" width="9.140625" style="1" customWidth="1"/>
    <col min="58" max="74" width="9.140625" style="1"/>
  </cols>
  <sheetData>
    <row r="1" spans="1:74" s="1" customFormat="1" x14ac:dyDescent="0.25">
      <c r="A1" s="11"/>
      <c r="B1" s="11"/>
      <c r="C1" s="11"/>
      <c r="D1" s="14"/>
      <c r="E1" s="14"/>
      <c r="F1" s="14"/>
      <c r="G1" s="14"/>
      <c r="H1" s="14"/>
      <c r="I1" s="14"/>
      <c r="J1" s="14"/>
      <c r="K1" s="14"/>
      <c r="L1" s="14"/>
      <c r="M1" s="14"/>
      <c r="N1" s="14"/>
      <c r="O1" s="14"/>
      <c r="P1" s="14"/>
      <c r="Q1" s="11"/>
      <c r="R1" s="11"/>
    </row>
    <row r="2" spans="1:74" s="1" customFormat="1" ht="15.75" thickBot="1" x14ac:dyDescent="0.3">
      <c r="A2" s="11"/>
      <c r="B2" s="11"/>
      <c r="C2" s="11"/>
      <c r="D2" s="14"/>
      <c r="E2" s="14"/>
      <c r="F2" s="14"/>
      <c r="G2" s="14"/>
      <c r="H2" s="14"/>
      <c r="I2" s="14"/>
      <c r="J2" s="14"/>
      <c r="K2" s="14"/>
      <c r="L2" s="14"/>
      <c r="M2" s="14"/>
      <c r="N2" s="14"/>
      <c r="O2" s="14"/>
      <c r="P2" s="14"/>
      <c r="Q2" s="11"/>
      <c r="R2" s="11"/>
    </row>
    <row r="3" spans="1:74" ht="62.25" customHeight="1" thickBot="1" x14ac:dyDescent="0.3">
      <c r="A3" s="11"/>
      <c r="B3" s="5"/>
      <c r="C3" s="58"/>
      <c r="D3" s="100" t="s">
        <v>43</v>
      </c>
      <c r="E3" s="100"/>
      <c r="F3" s="100"/>
      <c r="G3" s="100"/>
      <c r="H3" s="100"/>
      <c r="I3" s="100"/>
      <c r="J3" s="100"/>
      <c r="K3" s="100"/>
      <c r="L3" s="100"/>
      <c r="M3" s="100"/>
      <c r="N3" s="100"/>
      <c r="O3" s="100"/>
      <c r="P3" s="53"/>
      <c r="Q3" s="6"/>
      <c r="R3" s="11"/>
    </row>
    <row r="4" spans="1:74" s="3" customFormat="1" ht="22.5" customHeight="1" thickBot="1" x14ac:dyDescent="0.3">
      <c r="A4" s="14"/>
      <c r="B4" s="70"/>
      <c r="C4" s="71"/>
      <c r="D4" s="106"/>
      <c r="E4" s="106"/>
      <c r="F4" s="106"/>
      <c r="G4" s="106"/>
      <c r="H4" s="106"/>
      <c r="I4" s="106"/>
      <c r="J4" s="106"/>
      <c r="K4" s="106"/>
      <c r="L4" s="106"/>
      <c r="M4" s="106"/>
      <c r="N4" s="106"/>
      <c r="O4" s="106"/>
      <c r="P4" s="36"/>
      <c r="Q4" s="34"/>
      <c r="R4" s="14"/>
      <c r="S4" s="4"/>
      <c r="T4" s="4"/>
      <c r="U4" s="4"/>
      <c r="V4" s="4"/>
      <c r="W4" s="4"/>
      <c r="X4" s="4"/>
      <c r="Y4" s="4"/>
      <c r="Z4" s="4"/>
      <c r="AA4" s="4"/>
      <c r="AB4" s="4"/>
      <c r="AC4" s="4"/>
      <c r="AD4" s="4"/>
      <c r="AE4" s="4"/>
      <c r="AF4" s="4"/>
      <c r="AG4" s="4"/>
      <c r="AH4" s="4"/>
      <c r="AI4" s="4"/>
      <c r="AJ4" s="4"/>
      <c r="AK4" s="72"/>
      <c r="AL4" s="72"/>
      <c r="AM4" s="72"/>
      <c r="AN4" s="72"/>
      <c r="AO4" s="72"/>
      <c r="AP4" s="72"/>
      <c r="AQ4" s="72"/>
      <c r="AR4" s="72"/>
      <c r="AS4" s="72"/>
      <c r="AT4" s="72"/>
      <c r="AU4" s="72"/>
      <c r="AV4" s="72"/>
      <c r="AW4" s="72"/>
      <c r="AX4" s="4"/>
      <c r="AY4" s="4"/>
      <c r="AZ4" s="4"/>
      <c r="BA4" s="4"/>
      <c r="BB4" s="4"/>
      <c r="BC4" s="4"/>
      <c r="BD4" s="4"/>
      <c r="BE4" s="4"/>
      <c r="BF4" s="4"/>
      <c r="BG4" s="4"/>
      <c r="BH4" s="4"/>
      <c r="BI4" s="4"/>
      <c r="BJ4" s="4"/>
      <c r="BK4" s="4"/>
      <c r="BL4" s="4"/>
      <c r="BM4" s="4"/>
      <c r="BN4" s="4"/>
      <c r="BO4" s="4"/>
      <c r="BP4" s="4"/>
      <c r="BQ4" s="4"/>
      <c r="BR4" s="4"/>
      <c r="BS4" s="4"/>
      <c r="BT4" s="4"/>
      <c r="BU4" s="4"/>
      <c r="BV4" s="4"/>
    </row>
    <row r="5" spans="1:74" s="25" customFormat="1" ht="23.25" customHeight="1" thickBot="1" x14ac:dyDescent="0.3">
      <c r="A5" s="23"/>
      <c r="B5" s="7"/>
      <c r="C5" s="7"/>
      <c r="D5" s="92" t="s">
        <v>35</v>
      </c>
      <c r="E5" s="93"/>
      <c r="F5" s="93"/>
      <c r="G5" s="93"/>
      <c r="H5" s="93"/>
      <c r="I5" s="93"/>
      <c r="J5" s="94"/>
      <c r="K5" s="49"/>
      <c r="L5" s="97" t="s">
        <v>39</v>
      </c>
      <c r="M5" s="98"/>
      <c r="N5" s="98"/>
      <c r="O5" s="99"/>
      <c r="P5" s="54"/>
      <c r="Q5" s="17"/>
      <c r="R5" s="23"/>
      <c r="S5" s="2"/>
      <c r="T5" s="2"/>
      <c r="U5" s="2"/>
      <c r="V5" s="2"/>
      <c r="W5" s="24"/>
      <c r="X5" s="2"/>
      <c r="Z5" s="2"/>
      <c r="AA5" s="2"/>
      <c r="AB5" s="2"/>
      <c r="AC5" s="2"/>
      <c r="AD5" s="2"/>
      <c r="AE5" s="2"/>
      <c r="AF5" s="2"/>
      <c r="AG5" s="2"/>
      <c r="AH5" s="2"/>
      <c r="AI5" s="2"/>
      <c r="AJ5" s="2"/>
      <c r="AK5" s="35"/>
      <c r="AL5" s="35"/>
      <c r="AM5" s="35"/>
      <c r="AN5" s="35"/>
      <c r="AO5" s="35"/>
      <c r="AP5" s="35"/>
      <c r="AQ5" s="35"/>
      <c r="AR5" s="35"/>
      <c r="AS5" s="35"/>
      <c r="AT5" s="35"/>
      <c r="AU5" s="35"/>
      <c r="AV5" s="35"/>
      <c r="AW5" s="35"/>
      <c r="AX5" s="2"/>
      <c r="AY5" s="2"/>
      <c r="AZ5" s="2"/>
      <c r="BA5" s="2"/>
      <c r="BB5" s="2"/>
      <c r="BC5" s="2"/>
      <c r="BD5" s="2"/>
      <c r="BE5" s="2"/>
      <c r="BF5" s="2"/>
      <c r="BG5" s="2"/>
      <c r="BH5" s="2"/>
      <c r="BI5" s="2"/>
      <c r="BJ5" s="2"/>
      <c r="BK5" s="2"/>
      <c r="BL5" s="2"/>
      <c r="BM5" s="2"/>
      <c r="BN5" s="2"/>
      <c r="BO5" s="2"/>
      <c r="BP5" s="2"/>
      <c r="BQ5" s="2"/>
      <c r="BR5" s="2"/>
      <c r="BS5" s="2"/>
      <c r="BT5" s="2"/>
      <c r="BU5" s="2"/>
      <c r="BV5" s="2"/>
    </row>
    <row r="6" spans="1:74" s="13" customFormat="1" ht="93" customHeight="1" thickBot="1" x14ac:dyDescent="0.3">
      <c r="A6" s="12"/>
      <c r="B6" s="18"/>
      <c r="C6" s="44"/>
      <c r="D6" s="48" t="s">
        <v>0</v>
      </c>
      <c r="E6" s="48" t="s">
        <v>24</v>
      </c>
      <c r="F6" s="104" t="s">
        <v>1</v>
      </c>
      <c r="G6" s="104"/>
      <c r="H6" s="48" t="s">
        <v>25</v>
      </c>
      <c r="I6" s="48" t="s">
        <v>26</v>
      </c>
      <c r="J6" s="48" t="s">
        <v>27</v>
      </c>
      <c r="K6" s="52"/>
      <c r="L6" s="33" t="s">
        <v>29</v>
      </c>
      <c r="M6" s="33" t="s">
        <v>30</v>
      </c>
      <c r="N6" s="37" t="s">
        <v>31</v>
      </c>
      <c r="O6" s="47" t="s">
        <v>32</v>
      </c>
      <c r="P6" s="55"/>
      <c r="Q6" s="19"/>
      <c r="R6" s="12"/>
      <c r="S6" s="15"/>
      <c r="T6" s="15"/>
      <c r="U6" s="15"/>
      <c r="V6" s="15"/>
      <c r="W6" s="15"/>
      <c r="X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x14ac:dyDescent="0.25">
      <c r="A7" s="11"/>
      <c r="B7" s="7"/>
      <c r="C7" s="7"/>
      <c r="D7" s="29">
        <v>1</v>
      </c>
      <c r="E7" s="64"/>
      <c r="F7" s="102"/>
      <c r="G7" s="102"/>
      <c r="H7" s="64"/>
      <c r="I7" s="64"/>
      <c r="J7" s="69"/>
      <c r="K7" s="50"/>
      <c r="L7" s="30" t="str">
        <f>IF(ISBLANK(H7),"",IFERROR(H7*I7,0))</f>
        <v/>
      </c>
      <c r="M7" s="31" t="str">
        <f>IF(ISBLANK(H7),"",IF(IFERROR(J7/L7,0)&gt;=1,1,IFERROR(J7/L7,0)))</f>
        <v/>
      </c>
      <c r="N7" s="38" t="str">
        <f>IF(ISBLANK(H7),"",IFERROR(H7-O7,0))</f>
        <v/>
      </c>
      <c r="O7" s="32" t="str">
        <f>IF(J7=0,"",(1-M7)*H7)</f>
        <v/>
      </c>
      <c r="P7" s="56"/>
      <c r="Q7" s="8"/>
      <c r="R7" s="11"/>
    </row>
    <row r="8" spans="1:74" x14ac:dyDescent="0.25">
      <c r="A8" s="11"/>
      <c r="B8" s="7"/>
      <c r="C8" s="7"/>
      <c r="D8" s="27">
        <f t="shared" ref="D8:D39" si="0">D7+1</f>
        <v>2</v>
      </c>
      <c r="E8" s="65"/>
      <c r="F8" s="101"/>
      <c r="G8" s="101"/>
      <c r="H8" s="65"/>
      <c r="I8" s="65"/>
      <c r="J8" s="65"/>
      <c r="K8" s="50"/>
      <c r="L8" s="30" t="str">
        <f t="shared" ref="L8:L56" si="1">IF(ISBLANK(H8),"",IFERROR(H8*I8,0))</f>
        <v/>
      </c>
      <c r="M8" s="31" t="str">
        <f t="shared" ref="M8:M56" si="2">IF(ISBLANK(H8),"",IF(IFERROR(J8/L8,0)&gt;=1,1,IFERROR(J8/L8,0)))</f>
        <v/>
      </c>
      <c r="N8" s="38" t="str">
        <f t="shared" ref="N8:N56" si="3">IF(ISBLANK(H8),"",IFERROR(H8-O8,0))</f>
        <v/>
      </c>
      <c r="O8" s="32" t="str">
        <f t="shared" ref="O8:O56" si="4">IF(J8=0,"",(1-M8)*H8)</f>
        <v/>
      </c>
      <c r="P8" s="56"/>
      <c r="Q8" s="8"/>
      <c r="R8" s="11"/>
    </row>
    <row r="9" spans="1:74" x14ac:dyDescent="0.25">
      <c r="A9" s="11"/>
      <c r="B9" s="7"/>
      <c r="C9" s="7"/>
      <c r="D9" s="27">
        <f t="shared" si="0"/>
        <v>3</v>
      </c>
      <c r="E9" s="65"/>
      <c r="F9" s="101"/>
      <c r="G9" s="101"/>
      <c r="H9" s="65"/>
      <c r="I9" s="65"/>
      <c r="J9" s="65"/>
      <c r="K9" s="50"/>
      <c r="L9" s="30" t="str">
        <f t="shared" si="1"/>
        <v/>
      </c>
      <c r="M9" s="31" t="str">
        <f t="shared" si="2"/>
        <v/>
      </c>
      <c r="N9" s="38" t="str">
        <f t="shared" si="3"/>
        <v/>
      </c>
      <c r="O9" s="32" t="str">
        <f t="shared" si="4"/>
        <v/>
      </c>
      <c r="P9" s="56"/>
      <c r="Q9" s="8"/>
      <c r="R9" s="11"/>
    </row>
    <row r="10" spans="1:74" x14ac:dyDescent="0.25">
      <c r="A10" s="11"/>
      <c r="B10" s="7"/>
      <c r="C10" s="7"/>
      <c r="D10" s="27">
        <f t="shared" si="0"/>
        <v>4</v>
      </c>
      <c r="E10" s="65"/>
      <c r="F10" s="101"/>
      <c r="G10" s="101"/>
      <c r="H10" s="65"/>
      <c r="I10" s="65"/>
      <c r="J10" s="65"/>
      <c r="K10" s="50"/>
      <c r="L10" s="30" t="str">
        <f t="shared" si="1"/>
        <v/>
      </c>
      <c r="M10" s="31" t="str">
        <f t="shared" si="2"/>
        <v/>
      </c>
      <c r="N10" s="38" t="str">
        <f t="shared" si="3"/>
        <v/>
      </c>
      <c r="O10" s="32" t="str">
        <f t="shared" si="4"/>
        <v/>
      </c>
      <c r="P10" s="56"/>
      <c r="Q10" s="8"/>
      <c r="R10" s="11"/>
    </row>
    <row r="11" spans="1:74" x14ac:dyDescent="0.25">
      <c r="A11" s="11"/>
      <c r="B11" s="7"/>
      <c r="C11" s="7"/>
      <c r="D11" s="27">
        <f t="shared" si="0"/>
        <v>5</v>
      </c>
      <c r="E11" s="65"/>
      <c r="F11" s="101"/>
      <c r="G11" s="101"/>
      <c r="H11" s="65"/>
      <c r="I11" s="65"/>
      <c r="J11" s="65"/>
      <c r="K11" s="50"/>
      <c r="L11" s="30" t="str">
        <f t="shared" si="1"/>
        <v/>
      </c>
      <c r="M11" s="31" t="str">
        <f t="shared" si="2"/>
        <v/>
      </c>
      <c r="N11" s="38" t="str">
        <f t="shared" si="3"/>
        <v/>
      </c>
      <c r="O11" s="32" t="str">
        <f t="shared" si="4"/>
        <v/>
      </c>
      <c r="P11" s="56"/>
      <c r="Q11" s="8"/>
      <c r="R11" s="11"/>
      <c r="Y11" s="20" t="s">
        <v>16</v>
      </c>
    </row>
    <row r="12" spans="1:74" x14ac:dyDescent="0.25">
      <c r="A12" s="11"/>
      <c r="B12" s="7"/>
      <c r="C12" s="7"/>
      <c r="D12" s="27">
        <f t="shared" si="0"/>
        <v>6</v>
      </c>
      <c r="E12" s="65"/>
      <c r="F12" s="101"/>
      <c r="G12" s="101"/>
      <c r="H12" s="65"/>
      <c r="I12" s="65"/>
      <c r="J12" s="65"/>
      <c r="K12" s="50"/>
      <c r="L12" s="30" t="str">
        <f t="shared" si="1"/>
        <v/>
      </c>
      <c r="M12" s="31" t="str">
        <f t="shared" si="2"/>
        <v/>
      </c>
      <c r="N12" s="38" t="str">
        <f t="shared" si="3"/>
        <v/>
      </c>
      <c r="O12" s="32" t="str">
        <f t="shared" si="4"/>
        <v/>
      </c>
      <c r="P12" s="56"/>
      <c r="Q12" s="8"/>
      <c r="R12" s="11"/>
      <c r="Y12" s="1" t="s">
        <v>3</v>
      </c>
    </row>
    <row r="13" spans="1:74" x14ac:dyDescent="0.25">
      <c r="A13" s="11"/>
      <c r="B13" s="7"/>
      <c r="C13" s="7"/>
      <c r="D13" s="27">
        <f t="shared" si="0"/>
        <v>7</v>
      </c>
      <c r="E13" s="65"/>
      <c r="F13" s="101"/>
      <c r="G13" s="101"/>
      <c r="H13" s="65"/>
      <c r="I13" s="65"/>
      <c r="J13" s="65"/>
      <c r="K13" s="50"/>
      <c r="L13" s="30" t="str">
        <f t="shared" si="1"/>
        <v/>
      </c>
      <c r="M13" s="31" t="str">
        <f t="shared" si="2"/>
        <v/>
      </c>
      <c r="N13" s="38" t="str">
        <f t="shared" si="3"/>
        <v/>
      </c>
      <c r="O13" s="32" t="str">
        <f t="shared" si="4"/>
        <v/>
      </c>
      <c r="P13" s="56"/>
      <c r="Q13" s="8"/>
      <c r="R13" s="11"/>
      <c r="Y13" s="1" t="s">
        <v>4</v>
      </c>
    </row>
    <row r="14" spans="1:74" x14ac:dyDescent="0.25">
      <c r="A14" s="11"/>
      <c r="B14" s="7"/>
      <c r="C14" s="7"/>
      <c r="D14" s="27">
        <f t="shared" si="0"/>
        <v>8</v>
      </c>
      <c r="E14" s="65"/>
      <c r="F14" s="101"/>
      <c r="G14" s="101"/>
      <c r="H14" s="65"/>
      <c r="I14" s="65"/>
      <c r="J14" s="65"/>
      <c r="K14" s="50"/>
      <c r="L14" s="30" t="str">
        <f t="shared" si="1"/>
        <v/>
      </c>
      <c r="M14" s="31" t="str">
        <f t="shared" si="2"/>
        <v/>
      </c>
      <c r="N14" s="38" t="str">
        <f t="shared" si="3"/>
        <v/>
      </c>
      <c r="O14" s="32" t="str">
        <f t="shared" si="4"/>
        <v/>
      </c>
      <c r="P14" s="56"/>
      <c r="Q14" s="8"/>
      <c r="R14" s="11"/>
      <c r="Y14" s="1" t="s">
        <v>5</v>
      </c>
    </row>
    <row r="15" spans="1:74" x14ac:dyDescent="0.25">
      <c r="A15" s="11"/>
      <c r="B15" s="7"/>
      <c r="C15" s="7"/>
      <c r="D15" s="27">
        <f t="shared" si="0"/>
        <v>9</v>
      </c>
      <c r="E15" s="65"/>
      <c r="F15" s="101"/>
      <c r="G15" s="101"/>
      <c r="H15" s="65"/>
      <c r="I15" s="65"/>
      <c r="J15" s="65"/>
      <c r="K15" s="50"/>
      <c r="L15" s="30" t="str">
        <f t="shared" si="1"/>
        <v/>
      </c>
      <c r="M15" s="31" t="str">
        <f t="shared" si="2"/>
        <v/>
      </c>
      <c r="N15" s="38" t="str">
        <f t="shared" si="3"/>
        <v/>
      </c>
      <c r="O15" s="32" t="str">
        <f t="shared" si="4"/>
        <v/>
      </c>
      <c r="P15" s="56"/>
      <c r="Q15" s="8"/>
      <c r="R15" s="11"/>
      <c r="Y15" s="1" t="s">
        <v>2</v>
      </c>
    </row>
    <row r="16" spans="1:74" x14ac:dyDescent="0.25">
      <c r="A16" s="11"/>
      <c r="B16" s="7"/>
      <c r="C16" s="7"/>
      <c r="D16" s="27">
        <f t="shared" si="0"/>
        <v>10</v>
      </c>
      <c r="E16" s="65"/>
      <c r="F16" s="101"/>
      <c r="G16" s="101"/>
      <c r="H16" s="65"/>
      <c r="I16" s="65"/>
      <c r="J16" s="65"/>
      <c r="K16" s="50"/>
      <c r="L16" s="30" t="str">
        <f t="shared" si="1"/>
        <v/>
      </c>
      <c r="M16" s="31" t="str">
        <f t="shared" si="2"/>
        <v/>
      </c>
      <c r="N16" s="38" t="str">
        <f t="shared" si="3"/>
        <v/>
      </c>
      <c r="O16" s="32" t="str">
        <f t="shared" si="4"/>
        <v/>
      </c>
      <c r="P16" s="56"/>
      <c r="Q16" s="8"/>
      <c r="R16" s="11"/>
      <c r="Y16" s="1" t="s">
        <v>6</v>
      </c>
    </row>
    <row r="17" spans="1:25" x14ac:dyDescent="0.25">
      <c r="A17" s="11"/>
      <c r="B17" s="7"/>
      <c r="C17" s="7"/>
      <c r="D17" s="27">
        <f t="shared" si="0"/>
        <v>11</v>
      </c>
      <c r="E17" s="65"/>
      <c r="F17" s="101"/>
      <c r="G17" s="101"/>
      <c r="H17" s="65"/>
      <c r="I17" s="65"/>
      <c r="J17" s="65"/>
      <c r="K17" s="50"/>
      <c r="L17" s="30" t="str">
        <f t="shared" si="1"/>
        <v/>
      </c>
      <c r="M17" s="31" t="str">
        <f t="shared" si="2"/>
        <v/>
      </c>
      <c r="N17" s="38" t="str">
        <f t="shared" si="3"/>
        <v/>
      </c>
      <c r="O17" s="32" t="str">
        <f t="shared" si="4"/>
        <v/>
      </c>
      <c r="P17" s="56"/>
      <c r="Q17" s="8"/>
      <c r="R17" s="11"/>
      <c r="Y17" s="1" t="s">
        <v>7</v>
      </c>
    </row>
    <row r="18" spans="1:25" x14ac:dyDescent="0.25">
      <c r="A18" s="11"/>
      <c r="B18" s="7"/>
      <c r="C18" s="7"/>
      <c r="D18" s="27">
        <f t="shared" si="0"/>
        <v>12</v>
      </c>
      <c r="E18" s="65"/>
      <c r="F18" s="101"/>
      <c r="G18" s="101"/>
      <c r="H18" s="65"/>
      <c r="I18" s="65"/>
      <c r="J18" s="65"/>
      <c r="K18" s="50"/>
      <c r="L18" s="30" t="str">
        <f t="shared" si="1"/>
        <v/>
      </c>
      <c r="M18" s="31" t="str">
        <f t="shared" si="2"/>
        <v/>
      </c>
      <c r="N18" s="38" t="str">
        <f t="shared" si="3"/>
        <v/>
      </c>
      <c r="O18" s="32" t="str">
        <f t="shared" si="4"/>
        <v/>
      </c>
      <c r="P18" s="56"/>
      <c r="Q18" s="8"/>
      <c r="R18" s="11"/>
      <c r="Y18" s="1" t="s">
        <v>23</v>
      </c>
    </row>
    <row r="19" spans="1:25" x14ac:dyDescent="0.25">
      <c r="A19" s="11"/>
      <c r="B19" s="7"/>
      <c r="C19" s="7"/>
      <c r="D19" s="27">
        <f t="shared" si="0"/>
        <v>13</v>
      </c>
      <c r="E19" s="65"/>
      <c r="F19" s="101"/>
      <c r="G19" s="101"/>
      <c r="H19" s="65"/>
      <c r="I19" s="65"/>
      <c r="J19" s="65"/>
      <c r="K19" s="50"/>
      <c r="L19" s="30" t="str">
        <f t="shared" si="1"/>
        <v/>
      </c>
      <c r="M19" s="31" t="str">
        <f t="shared" si="2"/>
        <v/>
      </c>
      <c r="N19" s="38" t="str">
        <f t="shared" si="3"/>
        <v/>
      </c>
      <c r="O19" s="32" t="str">
        <f t="shared" si="4"/>
        <v/>
      </c>
      <c r="P19" s="56"/>
      <c r="Q19" s="8"/>
      <c r="R19" s="11"/>
      <c r="Y19" s="1" t="s">
        <v>8</v>
      </c>
    </row>
    <row r="20" spans="1:25" x14ac:dyDescent="0.25">
      <c r="A20" s="11"/>
      <c r="B20" s="7"/>
      <c r="C20" s="7"/>
      <c r="D20" s="27">
        <f t="shared" si="0"/>
        <v>14</v>
      </c>
      <c r="E20" s="65"/>
      <c r="F20" s="101"/>
      <c r="G20" s="101"/>
      <c r="H20" s="65"/>
      <c r="I20" s="65"/>
      <c r="J20" s="65"/>
      <c r="K20" s="50"/>
      <c r="L20" s="30" t="str">
        <f t="shared" si="1"/>
        <v/>
      </c>
      <c r="M20" s="31" t="str">
        <f t="shared" si="2"/>
        <v/>
      </c>
      <c r="N20" s="38" t="str">
        <f t="shared" si="3"/>
        <v/>
      </c>
      <c r="O20" s="32" t="str">
        <f t="shared" si="4"/>
        <v/>
      </c>
      <c r="P20" s="56"/>
      <c r="Q20" s="8"/>
      <c r="R20" s="11"/>
      <c r="Y20" s="1" t="s">
        <v>9</v>
      </c>
    </row>
    <row r="21" spans="1:25" x14ac:dyDescent="0.25">
      <c r="A21" s="11"/>
      <c r="B21" s="7"/>
      <c r="C21" s="7"/>
      <c r="D21" s="27">
        <f t="shared" si="0"/>
        <v>15</v>
      </c>
      <c r="E21" s="65"/>
      <c r="F21" s="101"/>
      <c r="G21" s="101"/>
      <c r="H21" s="65"/>
      <c r="I21" s="65"/>
      <c r="J21" s="65"/>
      <c r="K21" s="50"/>
      <c r="L21" s="30" t="str">
        <f t="shared" si="1"/>
        <v/>
      </c>
      <c r="M21" s="31" t="str">
        <f t="shared" si="2"/>
        <v/>
      </c>
      <c r="N21" s="38" t="str">
        <f t="shared" si="3"/>
        <v/>
      </c>
      <c r="O21" s="32" t="str">
        <f t="shared" si="4"/>
        <v/>
      </c>
      <c r="P21" s="56"/>
      <c r="Q21" s="8"/>
      <c r="R21" s="11"/>
      <c r="Y21" s="1" t="s">
        <v>10</v>
      </c>
    </row>
    <row r="22" spans="1:25" x14ac:dyDescent="0.25">
      <c r="A22" s="11"/>
      <c r="B22" s="7"/>
      <c r="C22" s="7"/>
      <c r="D22" s="27">
        <f t="shared" si="0"/>
        <v>16</v>
      </c>
      <c r="E22" s="65"/>
      <c r="F22" s="101"/>
      <c r="G22" s="101"/>
      <c r="H22" s="65"/>
      <c r="I22" s="65"/>
      <c r="J22" s="65"/>
      <c r="K22" s="50"/>
      <c r="L22" s="30" t="str">
        <f t="shared" si="1"/>
        <v/>
      </c>
      <c r="M22" s="31" t="str">
        <f t="shared" si="2"/>
        <v/>
      </c>
      <c r="N22" s="38" t="str">
        <f t="shared" si="3"/>
        <v/>
      </c>
      <c r="O22" s="32" t="str">
        <f t="shared" si="4"/>
        <v/>
      </c>
      <c r="P22" s="56"/>
      <c r="Q22" s="8"/>
      <c r="R22" s="11"/>
      <c r="Y22" s="1" t="s">
        <v>11</v>
      </c>
    </row>
    <row r="23" spans="1:25" x14ac:dyDescent="0.25">
      <c r="A23" s="11"/>
      <c r="B23" s="7"/>
      <c r="C23" s="7"/>
      <c r="D23" s="27">
        <f t="shared" si="0"/>
        <v>17</v>
      </c>
      <c r="E23" s="65"/>
      <c r="F23" s="101"/>
      <c r="G23" s="101"/>
      <c r="H23" s="65"/>
      <c r="I23" s="65"/>
      <c r="J23" s="65"/>
      <c r="K23" s="50"/>
      <c r="L23" s="30" t="str">
        <f t="shared" si="1"/>
        <v/>
      </c>
      <c r="M23" s="31" t="str">
        <f t="shared" si="2"/>
        <v/>
      </c>
      <c r="N23" s="38" t="str">
        <f t="shared" si="3"/>
        <v/>
      </c>
      <c r="O23" s="32" t="str">
        <f t="shared" si="4"/>
        <v/>
      </c>
      <c r="P23" s="56"/>
      <c r="Q23" s="8"/>
      <c r="R23" s="11"/>
      <c r="Y23" s="1" t="s">
        <v>17</v>
      </c>
    </row>
    <row r="24" spans="1:25" x14ac:dyDescent="0.25">
      <c r="A24" s="11"/>
      <c r="B24" s="7"/>
      <c r="C24" s="7"/>
      <c r="D24" s="27">
        <f t="shared" si="0"/>
        <v>18</v>
      </c>
      <c r="E24" s="65"/>
      <c r="F24" s="101"/>
      <c r="G24" s="101"/>
      <c r="H24" s="65"/>
      <c r="I24" s="65"/>
      <c r="J24" s="65"/>
      <c r="K24" s="50"/>
      <c r="L24" s="30" t="str">
        <f t="shared" si="1"/>
        <v/>
      </c>
      <c r="M24" s="31" t="str">
        <f t="shared" si="2"/>
        <v/>
      </c>
      <c r="N24" s="38" t="str">
        <f t="shared" si="3"/>
        <v/>
      </c>
      <c r="O24" s="32" t="str">
        <f t="shared" si="4"/>
        <v/>
      </c>
      <c r="P24" s="56"/>
      <c r="Q24" s="8"/>
      <c r="R24" s="11"/>
      <c r="Y24" s="1" t="s">
        <v>18</v>
      </c>
    </row>
    <row r="25" spans="1:25" x14ac:dyDescent="0.25">
      <c r="A25" s="11"/>
      <c r="B25" s="7"/>
      <c r="C25" s="7"/>
      <c r="D25" s="27">
        <f t="shared" si="0"/>
        <v>19</v>
      </c>
      <c r="E25" s="65"/>
      <c r="F25" s="101"/>
      <c r="G25" s="101"/>
      <c r="H25" s="65"/>
      <c r="I25" s="65"/>
      <c r="J25" s="65"/>
      <c r="K25" s="50"/>
      <c r="L25" s="30" t="str">
        <f t="shared" si="1"/>
        <v/>
      </c>
      <c r="M25" s="31" t="str">
        <f t="shared" si="2"/>
        <v/>
      </c>
      <c r="N25" s="38" t="str">
        <f t="shared" si="3"/>
        <v/>
      </c>
      <c r="O25" s="32" t="str">
        <f t="shared" si="4"/>
        <v/>
      </c>
      <c r="P25" s="56"/>
      <c r="Q25" s="8"/>
      <c r="R25" s="11"/>
      <c r="Y25" s="1" t="s">
        <v>19</v>
      </c>
    </row>
    <row r="26" spans="1:25" x14ac:dyDescent="0.25">
      <c r="A26" s="11"/>
      <c r="B26" s="7"/>
      <c r="C26" s="7"/>
      <c r="D26" s="27">
        <f t="shared" si="0"/>
        <v>20</v>
      </c>
      <c r="E26" s="65"/>
      <c r="F26" s="101"/>
      <c r="G26" s="101"/>
      <c r="H26" s="65"/>
      <c r="I26" s="65"/>
      <c r="J26" s="65"/>
      <c r="K26" s="50"/>
      <c r="L26" s="30" t="str">
        <f t="shared" si="1"/>
        <v/>
      </c>
      <c r="M26" s="31" t="str">
        <f t="shared" si="2"/>
        <v/>
      </c>
      <c r="N26" s="38" t="str">
        <f t="shared" si="3"/>
        <v/>
      </c>
      <c r="O26" s="32" t="str">
        <f t="shared" si="4"/>
        <v/>
      </c>
      <c r="P26" s="56"/>
      <c r="Q26" s="8"/>
      <c r="R26" s="11"/>
      <c r="Y26" s="22" t="s">
        <v>20</v>
      </c>
    </row>
    <row r="27" spans="1:25" x14ac:dyDescent="0.25">
      <c r="A27" s="11"/>
      <c r="B27" s="7"/>
      <c r="C27" s="7"/>
      <c r="D27" s="27">
        <f t="shared" si="0"/>
        <v>21</v>
      </c>
      <c r="E27" s="65"/>
      <c r="F27" s="101"/>
      <c r="G27" s="101"/>
      <c r="H27" s="65"/>
      <c r="I27" s="65"/>
      <c r="J27" s="65"/>
      <c r="K27" s="50"/>
      <c r="L27" s="30" t="str">
        <f t="shared" si="1"/>
        <v/>
      </c>
      <c r="M27" s="31" t="str">
        <f t="shared" si="2"/>
        <v/>
      </c>
      <c r="N27" s="38" t="str">
        <f t="shared" si="3"/>
        <v/>
      </c>
      <c r="O27" s="32" t="str">
        <f t="shared" si="4"/>
        <v/>
      </c>
      <c r="P27" s="56"/>
      <c r="Q27" s="8"/>
      <c r="R27" s="11"/>
      <c r="Y27" s="21" t="s">
        <v>21</v>
      </c>
    </row>
    <row r="28" spans="1:25" x14ac:dyDescent="0.25">
      <c r="A28" s="11"/>
      <c r="B28" s="7"/>
      <c r="C28" s="7"/>
      <c r="D28" s="27">
        <f t="shared" si="0"/>
        <v>22</v>
      </c>
      <c r="E28" s="65"/>
      <c r="F28" s="101"/>
      <c r="G28" s="101"/>
      <c r="H28" s="65"/>
      <c r="I28" s="65"/>
      <c r="J28" s="65"/>
      <c r="K28" s="50"/>
      <c r="L28" s="30" t="str">
        <f t="shared" si="1"/>
        <v/>
      </c>
      <c r="M28" s="31" t="str">
        <f t="shared" si="2"/>
        <v/>
      </c>
      <c r="N28" s="38" t="str">
        <f t="shared" si="3"/>
        <v/>
      </c>
      <c r="O28" s="32" t="str">
        <f t="shared" si="4"/>
        <v/>
      </c>
      <c r="P28" s="56"/>
      <c r="Q28" s="8"/>
      <c r="R28" s="11"/>
      <c r="Y28" s="1" t="s">
        <v>22</v>
      </c>
    </row>
    <row r="29" spans="1:25" x14ac:dyDescent="0.25">
      <c r="A29" s="11"/>
      <c r="B29" s="7"/>
      <c r="C29" s="7"/>
      <c r="D29" s="27">
        <f t="shared" si="0"/>
        <v>23</v>
      </c>
      <c r="E29" s="65"/>
      <c r="F29" s="101"/>
      <c r="G29" s="101"/>
      <c r="H29" s="65"/>
      <c r="I29" s="65"/>
      <c r="J29" s="65"/>
      <c r="K29" s="50"/>
      <c r="L29" s="30" t="str">
        <f t="shared" si="1"/>
        <v/>
      </c>
      <c r="M29" s="31" t="str">
        <f t="shared" si="2"/>
        <v/>
      </c>
      <c r="N29" s="38" t="str">
        <f t="shared" si="3"/>
        <v/>
      </c>
      <c r="O29" s="32" t="str">
        <f t="shared" si="4"/>
        <v/>
      </c>
      <c r="P29" s="56"/>
      <c r="Q29" s="8"/>
      <c r="R29" s="11"/>
      <c r="Y29" s="1" t="s">
        <v>12</v>
      </c>
    </row>
    <row r="30" spans="1:25" x14ac:dyDescent="0.25">
      <c r="A30" s="11"/>
      <c r="B30" s="7"/>
      <c r="C30" s="7"/>
      <c r="D30" s="27">
        <f t="shared" si="0"/>
        <v>24</v>
      </c>
      <c r="E30" s="65"/>
      <c r="F30" s="101"/>
      <c r="G30" s="101"/>
      <c r="H30" s="65"/>
      <c r="I30" s="65"/>
      <c r="J30" s="65"/>
      <c r="K30" s="50"/>
      <c r="L30" s="30" t="str">
        <f t="shared" si="1"/>
        <v/>
      </c>
      <c r="M30" s="31" t="str">
        <f t="shared" si="2"/>
        <v/>
      </c>
      <c r="N30" s="38" t="str">
        <f t="shared" si="3"/>
        <v/>
      </c>
      <c r="O30" s="32" t="str">
        <f t="shared" si="4"/>
        <v/>
      </c>
      <c r="P30" s="56"/>
      <c r="Q30" s="8"/>
      <c r="R30" s="11"/>
      <c r="Y30" s="1" t="s">
        <v>13</v>
      </c>
    </row>
    <row r="31" spans="1:25" x14ac:dyDescent="0.25">
      <c r="A31" s="11"/>
      <c r="B31" s="7"/>
      <c r="C31" s="7"/>
      <c r="D31" s="27">
        <f t="shared" si="0"/>
        <v>25</v>
      </c>
      <c r="E31" s="65"/>
      <c r="F31" s="101"/>
      <c r="G31" s="101"/>
      <c r="H31" s="65"/>
      <c r="I31" s="65"/>
      <c r="J31" s="65"/>
      <c r="K31" s="50"/>
      <c r="L31" s="30" t="str">
        <f t="shared" si="1"/>
        <v/>
      </c>
      <c r="M31" s="31" t="str">
        <f t="shared" si="2"/>
        <v/>
      </c>
      <c r="N31" s="38" t="str">
        <f t="shared" si="3"/>
        <v/>
      </c>
      <c r="O31" s="32" t="str">
        <f t="shared" si="4"/>
        <v/>
      </c>
      <c r="P31" s="56"/>
      <c r="Q31" s="8"/>
      <c r="R31" s="11"/>
      <c r="Y31" s="1" t="s">
        <v>14</v>
      </c>
    </row>
    <row r="32" spans="1:25" x14ac:dyDescent="0.25">
      <c r="A32" s="11"/>
      <c r="B32" s="7"/>
      <c r="C32" s="7"/>
      <c r="D32" s="27">
        <f t="shared" si="0"/>
        <v>26</v>
      </c>
      <c r="E32" s="65"/>
      <c r="F32" s="101"/>
      <c r="G32" s="101"/>
      <c r="H32" s="65"/>
      <c r="I32" s="65"/>
      <c r="J32" s="65"/>
      <c r="K32" s="50"/>
      <c r="L32" s="30" t="str">
        <f t="shared" si="1"/>
        <v/>
      </c>
      <c r="M32" s="31" t="str">
        <f t="shared" si="2"/>
        <v/>
      </c>
      <c r="N32" s="38" t="str">
        <f t="shared" si="3"/>
        <v/>
      </c>
      <c r="O32" s="32" t="str">
        <f t="shared" si="4"/>
        <v/>
      </c>
      <c r="P32" s="56"/>
      <c r="Q32" s="8"/>
      <c r="R32" s="11"/>
      <c r="Y32" s="1" t="s">
        <v>15</v>
      </c>
    </row>
    <row r="33" spans="1:18" x14ac:dyDescent="0.25">
      <c r="A33" s="11"/>
      <c r="B33" s="7"/>
      <c r="C33" s="7"/>
      <c r="D33" s="27">
        <f t="shared" si="0"/>
        <v>27</v>
      </c>
      <c r="E33" s="65"/>
      <c r="F33" s="101"/>
      <c r="G33" s="101"/>
      <c r="H33" s="65"/>
      <c r="I33" s="65"/>
      <c r="J33" s="65"/>
      <c r="K33" s="50"/>
      <c r="L33" s="30" t="str">
        <f t="shared" si="1"/>
        <v/>
      </c>
      <c r="M33" s="31" t="str">
        <f t="shared" si="2"/>
        <v/>
      </c>
      <c r="N33" s="38" t="str">
        <f t="shared" si="3"/>
        <v/>
      </c>
      <c r="O33" s="32" t="str">
        <f t="shared" si="4"/>
        <v/>
      </c>
      <c r="P33" s="56"/>
      <c r="Q33" s="8"/>
      <c r="R33" s="11"/>
    </row>
    <row r="34" spans="1:18" x14ac:dyDescent="0.25">
      <c r="A34" s="11"/>
      <c r="B34" s="7"/>
      <c r="C34" s="7"/>
      <c r="D34" s="27">
        <f t="shared" si="0"/>
        <v>28</v>
      </c>
      <c r="E34" s="65"/>
      <c r="F34" s="101"/>
      <c r="G34" s="101"/>
      <c r="H34" s="65"/>
      <c r="I34" s="65"/>
      <c r="J34" s="65"/>
      <c r="K34" s="50"/>
      <c r="L34" s="30" t="str">
        <f t="shared" si="1"/>
        <v/>
      </c>
      <c r="M34" s="31" t="str">
        <f t="shared" si="2"/>
        <v/>
      </c>
      <c r="N34" s="38" t="str">
        <f t="shared" si="3"/>
        <v/>
      </c>
      <c r="O34" s="32" t="str">
        <f t="shared" si="4"/>
        <v/>
      </c>
      <c r="P34" s="56"/>
      <c r="Q34" s="8"/>
      <c r="R34" s="11"/>
    </row>
    <row r="35" spans="1:18" x14ac:dyDescent="0.25">
      <c r="A35" s="11"/>
      <c r="B35" s="7"/>
      <c r="C35" s="7"/>
      <c r="D35" s="27">
        <f t="shared" si="0"/>
        <v>29</v>
      </c>
      <c r="E35" s="65"/>
      <c r="F35" s="101"/>
      <c r="G35" s="101"/>
      <c r="H35" s="65"/>
      <c r="I35" s="65"/>
      <c r="J35" s="65"/>
      <c r="K35" s="50"/>
      <c r="L35" s="30" t="str">
        <f t="shared" si="1"/>
        <v/>
      </c>
      <c r="M35" s="31" t="str">
        <f t="shared" si="2"/>
        <v/>
      </c>
      <c r="N35" s="38" t="str">
        <f t="shared" si="3"/>
        <v/>
      </c>
      <c r="O35" s="32" t="str">
        <f t="shared" si="4"/>
        <v/>
      </c>
      <c r="P35" s="56"/>
      <c r="Q35" s="8"/>
      <c r="R35" s="11"/>
    </row>
    <row r="36" spans="1:18" x14ac:dyDescent="0.25">
      <c r="A36" s="11"/>
      <c r="B36" s="7"/>
      <c r="C36" s="7"/>
      <c r="D36" s="27">
        <f t="shared" si="0"/>
        <v>30</v>
      </c>
      <c r="E36" s="65"/>
      <c r="F36" s="101"/>
      <c r="G36" s="101"/>
      <c r="H36" s="65"/>
      <c r="I36" s="65"/>
      <c r="J36" s="65"/>
      <c r="K36" s="50"/>
      <c r="L36" s="30" t="str">
        <f t="shared" si="1"/>
        <v/>
      </c>
      <c r="M36" s="31" t="str">
        <f t="shared" si="2"/>
        <v/>
      </c>
      <c r="N36" s="38" t="str">
        <f t="shared" si="3"/>
        <v/>
      </c>
      <c r="O36" s="32" t="str">
        <f t="shared" si="4"/>
        <v/>
      </c>
      <c r="P36" s="56"/>
      <c r="Q36" s="8"/>
      <c r="R36" s="11"/>
    </row>
    <row r="37" spans="1:18" x14ac:dyDescent="0.25">
      <c r="A37" s="11"/>
      <c r="B37" s="7"/>
      <c r="C37" s="7"/>
      <c r="D37" s="27">
        <f t="shared" si="0"/>
        <v>31</v>
      </c>
      <c r="E37" s="65"/>
      <c r="F37" s="101"/>
      <c r="G37" s="101"/>
      <c r="H37" s="65"/>
      <c r="I37" s="65"/>
      <c r="J37" s="65"/>
      <c r="K37" s="50"/>
      <c r="L37" s="30" t="str">
        <f t="shared" si="1"/>
        <v/>
      </c>
      <c r="M37" s="31" t="str">
        <f t="shared" si="2"/>
        <v/>
      </c>
      <c r="N37" s="38" t="str">
        <f t="shared" si="3"/>
        <v/>
      </c>
      <c r="O37" s="32" t="str">
        <f t="shared" si="4"/>
        <v/>
      </c>
      <c r="P37" s="56"/>
      <c r="Q37" s="8"/>
      <c r="R37" s="11"/>
    </row>
    <row r="38" spans="1:18" x14ac:dyDescent="0.25">
      <c r="A38" s="11"/>
      <c r="B38" s="7"/>
      <c r="C38" s="7"/>
      <c r="D38" s="27">
        <f t="shared" si="0"/>
        <v>32</v>
      </c>
      <c r="E38" s="65"/>
      <c r="F38" s="101"/>
      <c r="G38" s="101"/>
      <c r="H38" s="65"/>
      <c r="I38" s="65"/>
      <c r="J38" s="65"/>
      <c r="K38" s="50"/>
      <c r="L38" s="30" t="str">
        <f t="shared" si="1"/>
        <v/>
      </c>
      <c r="M38" s="31" t="str">
        <f t="shared" si="2"/>
        <v/>
      </c>
      <c r="N38" s="38" t="str">
        <f t="shared" si="3"/>
        <v/>
      </c>
      <c r="O38" s="32" t="str">
        <f t="shared" si="4"/>
        <v/>
      </c>
      <c r="P38" s="56"/>
      <c r="Q38" s="8"/>
      <c r="R38" s="11"/>
    </row>
    <row r="39" spans="1:18" x14ac:dyDescent="0.25">
      <c r="A39" s="11"/>
      <c r="B39" s="7"/>
      <c r="C39" s="7"/>
      <c r="D39" s="27">
        <f t="shared" si="0"/>
        <v>33</v>
      </c>
      <c r="E39" s="65"/>
      <c r="F39" s="101"/>
      <c r="G39" s="101"/>
      <c r="H39" s="65"/>
      <c r="I39" s="65"/>
      <c r="J39" s="65"/>
      <c r="K39" s="50"/>
      <c r="L39" s="30" t="str">
        <f t="shared" si="1"/>
        <v/>
      </c>
      <c r="M39" s="31" t="str">
        <f t="shared" si="2"/>
        <v/>
      </c>
      <c r="N39" s="38" t="str">
        <f t="shared" si="3"/>
        <v/>
      </c>
      <c r="O39" s="32" t="str">
        <f t="shared" si="4"/>
        <v/>
      </c>
      <c r="P39" s="56"/>
      <c r="Q39" s="8"/>
      <c r="R39" s="11"/>
    </row>
    <row r="40" spans="1:18" x14ac:dyDescent="0.25">
      <c r="A40" s="11"/>
      <c r="B40" s="7"/>
      <c r="C40" s="7"/>
      <c r="D40" s="27">
        <f t="shared" ref="D40:D56" si="5">D39+1</f>
        <v>34</v>
      </c>
      <c r="E40" s="65"/>
      <c r="F40" s="101"/>
      <c r="G40" s="101"/>
      <c r="H40" s="65"/>
      <c r="I40" s="65"/>
      <c r="J40" s="65"/>
      <c r="K40" s="50"/>
      <c r="L40" s="30" t="str">
        <f t="shared" si="1"/>
        <v/>
      </c>
      <c r="M40" s="31" t="str">
        <f t="shared" si="2"/>
        <v/>
      </c>
      <c r="N40" s="38" t="str">
        <f t="shared" si="3"/>
        <v/>
      </c>
      <c r="O40" s="32" t="str">
        <f t="shared" si="4"/>
        <v/>
      </c>
      <c r="P40" s="56"/>
      <c r="Q40" s="8"/>
      <c r="R40" s="11"/>
    </row>
    <row r="41" spans="1:18" x14ac:dyDescent="0.25">
      <c r="A41" s="11"/>
      <c r="B41" s="7"/>
      <c r="C41" s="7"/>
      <c r="D41" s="27">
        <f t="shared" si="5"/>
        <v>35</v>
      </c>
      <c r="E41" s="65"/>
      <c r="F41" s="101"/>
      <c r="G41" s="101"/>
      <c r="H41" s="65"/>
      <c r="I41" s="65"/>
      <c r="J41" s="65"/>
      <c r="K41" s="50"/>
      <c r="L41" s="30" t="str">
        <f t="shared" si="1"/>
        <v/>
      </c>
      <c r="M41" s="31" t="str">
        <f t="shared" si="2"/>
        <v/>
      </c>
      <c r="N41" s="38" t="str">
        <f t="shared" si="3"/>
        <v/>
      </c>
      <c r="O41" s="32" t="str">
        <f t="shared" si="4"/>
        <v/>
      </c>
      <c r="P41" s="56"/>
      <c r="Q41" s="8"/>
      <c r="R41" s="11"/>
    </row>
    <row r="42" spans="1:18" x14ac:dyDescent="0.25">
      <c r="A42" s="11"/>
      <c r="B42" s="7"/>
      <c r="C42" s="7"/>
      <c r="D42" s="27">
        <f t="shared" si="5"/>
        <v>36</v>
      </c>
      <c r="E42" s="65"/>
      <c r="F42" s="101"/>
      <c r="G42" s="101"/>
      <c r="H42" s="65"/>
      <c r="I42" s="65"/>
      <c r="J42" s="65"/>
      <c r="K42" s="50"/>
      <c r="L42" s="30" t="str">
        <f t="shared" si="1"/>
        <v/>
      </c>
      <c r="M42" s="31" t="str">
        <f t="shared" si="2"/>
        <v/>
      </c>
      <c r="N42" s="38" t="str">
        <f t="shared" si="3"/>
        <v/>
      </c>
      <c r="O42" s="32" t="str">
        <f t="shared" si="4"/>
        <v/>
      </c>
      <c r="P42" s="56"/>
      <c r="Q42" s="8"/>
      <c r="R42" s="11"/>
    </row>
    <row r="43" spans="1:18" x14ac:dyDescent="0.25">
      <c r="A43" s="11"/>
      <c r="B43" s="7"/>
      <c r="C43" s="7"/>
      <c r="D43" s="27">
        <f t="shared" si="5"/>
        <v>37</v>
      </c>
      <c r="E43" s="65"/>
      <c r="F43" s="101"/>
      <c r="G43" s="101"/>
      <c r="H43" s="65"/>
      <c r="I43" s="65"/>
      <c r="J43" s="65"/>
      <c r="K43" s="50"/>
      <c r="L43" s="30" t="str">
        <f t="shared" si="1"/>
        <v/>
      </c>
      <c r="M43" s="31" t="str">
        <f t="shared" si="2"/>
        <v/>
      </c>
      <c r="N43" s="38" t="str">
        <f t="shared" si="3"/>
        <v/>
      </c>
      <c r="O43" s="32" t="str">
        <f t="shared" si="4"/>
        <v/>
      </c>
      <c r="P43" s="56"/>
      <c r="Q43" s="8"/>
      <c r="R43" s="11"/>
    </row>
    <row r="44" spans="1:18" x14ac:dyDescent="0.25">
      <c r="A44" s="11"/>
      <c r="B44" s="7"/>
      <c r="C44" s="7"/>
      <c r="D44" s="27">
        <f t="shared" si="5"/>
        <v>38</v>
      </c>
      <c r="E44" s="65"/>
      <c r="F44" s="101"/>
      <c r="G44" s="101"/>
      <c r="H44" s="65"/>
      <c r="I44" s="65"/>
      <c r="J44" s="65"/>
      <c r="K44" s="50"/>
      <c r="L44" s="30" t="str">
        <f t="shared" si="1"/>
        <v/>
      </c>
      <c r="M44" s="31" t="str">
        <f t="shared" si="2"/>
        <v/>
      </c>
      <c r="N44" s="38" t="str">
        <f t="shared" si="3"/>
        <v/>
      </c>
      <c r="O44" s="32" t="str">
        <f t="shared" si="4"/>
        <v/>
      </c>
      <c r="P44" s="56"/>
      <c r="Q44" s="8"/>
      <c r="R44" s="11"/>
    </row>
    <row r="45" spans="1:18" x14ac:dyDescent="0.25">
      <c r="A45" s="11"/>
      <c r="B45" s="7"/>
      <c r="C45" s="7"/>
      <c r="D45" s="27">
        <f t="shared" si="5"/>
        <v>39</v>
      </c>
      <c r="E45" s="65"/>
      <c r="F45" s="101"/>
      <c r="G45" s="101"/>
      <c r="H45" s="65"/>
      <c r="I45" s="65"/>
      <c r="J45" s="65"/>
      <c r="K45" s="50"/>
      <c r="L45" s="30" t="str">
        <f t="shared" si="1"/>
        <v/>
      </c>
      <c r="M45" s="31" t="str">
        <f t="shared" si="2"/>
        <v/>
      </c>
      <c r="N45" s="38" t="str">
        <f t="shared" si="3"/>
        <v/>
      </c>
      <c r="O45" s="32" t="str">
        <f t="shared" si="4"/>
        <v/>
      </c>
      <c r="P45" s="56"/>
      <c r="Q45" s="8"/>
      <c r="R45" s="11"/>
    </row>
    <row r="46" spans="1:18" x14ac:dyDescent="0.25">
      <c r="A46" s="11"/>
      <c r="B46" s="7"/>
      <c r="C46" s="7"/>
      <c r="D46" s="27">
        <f t="shared" si="5"/>
        <v>40</v>
      </c>
      <c r="E46" s="65"/>
      <c r="F46" s="101"/>
      <c r="G46" s="101"/>
      <c r="H46" s="65"/>
      <c r="I46" s="65"/>
      <c r="J46" s="65"/>
      <c r="K46" s="50"/>
      <c r="L46" s="30" t="str">
        <f t="shared" si="1"/>
        <v/>
      </c>
      <c r="M46" s="31" t="str">
        <f t="shared" si="2"/>
        <v/>
      </c>
      <c r="N46" s="38" t="str">
        <f t="shared" si="3"/>
        <v/>
      </c>
      <c r="O46" s="32" t="str">
        <f t="shared" si="4"/>
        <v/>
      </c>
      <c r="P46" s="56"/>
      <c r="Q46" s="8"/>
      <c r="R46" s="11"/>
    </row>
    <row r="47" spans="1:18" x14ac:dyDescent="0.25">
      <c r="A47" s="11"/>
      <c r="B47" s="7"/>
      <c r="C47" s="7"/>
      <c r="D47" s="27">
        <f t="shared" si="5"/>
        <v>41</v>
      </c>
      <c r="E47" s="65"/>
      <c r="F47" s="101"/>
      <c r="G47" s="101"/>
      <c r="H47" s="65"/>
      <c r="I47" s="65"/>
      <c r="J47" s="65"/>
      <c r="K47" s="50"/>
      <c r="L47" s="30" t="str">
        <f t="shared" si="1"/>
        <v/>
      </c>
      <c r="M47" s="31" t="str">
        <f t="shared" si="2"/>
        <v/>
      </c>
      <c r="N47" s="38" t="str">
        <f t="shared" si="3"/>
        <v/>
      </c>
      <c r="O47" s="32" t="str">
        <f t="shared" si="4"/>
        <v/>
      </c>
      <c r="P47" s="56"/>
      <c r="Q47" s="8"/>
      <c r="R47" s="11"/>
    </row>
    <row r="48" spans="1:18" x14ac:dyDescent="0.25">
      <c r="A48" s="11"/>
      <c r="B48" s="7"/>
      <c r="C48" s="7"/>
      <c r="D48" s="27">
        <f t="shared" si="5"/>
        <v>42</v>
      </c>
      <c r="E48" s="65"/>
      <c r="F48" s="101"/>
      <c r="G48" s="101"/>
      <c r="H48" s="65"/>
      <c r="I48" s="65"/>
      <c r="J48" s="66"/>
      <c r="K48" s="51"/>
      <c r="L48" s="30" t="str">
        <f t="shared" si="1"/>
        <v/>
      </c>
      <c r="M48" s="31" t="str">
        <f t="shared" si="2"/>
        <v/>
      </c>
      <c r="N48" s="38" t="str">
        <f t="shared" si="3"/>
        <v/>
      </c>
      <c r="O48" s="32" t="str">
        <f t="shared" si="4"/>
        <v/>
      </c>
      <c r="P48" s="56"/>
      <c r="Q48" s="8"/>
      <c r="R48" s="11"/>
    </row>
    <row r="49" spans="1:21" x14ac:dyDescent="0.25">
      <c r="A49" s="11"/>
      <c r="B49" s="7"/>
      <c r="C49" s="7"/>
      <c r="D49" s="27">
        <f t="shared" si="5"/>
        <v>43</v>
      </c>
      <c r="E49" s="65"/>
      <c r="F49" s="101"/>
      <c r="G49" s="101"/>
      <c r="H49" s="65"/>
      <c r="I49" s="65"/>
      <c r="J49" s="65"/>
      <c r="K49" s="50"/>
      <c r="L49" s="30" t="str">
        <f t="shared" si="1"/>
        <v/>
      </c>
      <c r="M49" s="31" t="str">
        <f t="shared" si="2"/>
        <v/>
      </c>
      <c r="N49" s="38" t="str">
        <f t="shared" si="3"/>
        <v/>
      </c>
      <c r="O49" s="32" t="str">
        <f t="shared" si="4"/>
        <v/>
      </c>
      <c r="P49" s="56"/>
      <c r="Q49" s="8"/>
      <c r="R49" s="11"/>
    </row>
    <row r="50" spans="1:21" x14ac:dyDescent="0.25">
      <c r="A50" s="11"/>
      <c r="B50" s="7"/>
      <c r="C50" s="7"/>
      <c r="D50" s="27">
        <f t="shared" si="5"/>
        <v>44</v>
      </c>
      <c r="E50" s="65"/>
      <c r="F50" s="101"/>
      <c r="G50" s="101"/>
      <c r="H50" s="65"/>
      <c r="I50" s="65"/>
      <c r="J50" s="65"/>
      <c r="K50" s="50"/>
      <c r="L50" s="30" t="str">
        <f t="shared" si="1"/>
        <v/>
      </c>
      <c r="M50" s="31" t="str">
        <f t="shared" si="2"/>
        <v/>
      </c>
      <c r="N50" s="38" t="str">
        <f t="shared" si="3"/>
        <v/>
      </c>
      <c r="O50" s="32" t="str">
        <f t="shared" si="4"/>
        <v/>
      </c>
      <c r="P50" s="56"/>
      <c r="Q50" s="8"/>
      <c r="R50" s="11"/>
    </row>
    <row r="51" spans="1:21" x14ac:dyDescent="0.25">
      <c r="A51" s="11"/>
      <c r="B51" s="7"/>
      <c r="C51" s="7"/>
      <c r="D51" s="27">
        <f t="shared" si="5"/>
        <v>45</v>
      </c>
      <c r="E51" s="65"/>
      <c r="F51" s="101"/>
      <c r="G51" s="101"/>
      <c r="H51" s="65"/>
      <c r="I51" s="65"/>
      <c r="J51" s="65"/>
      <c r="K51" s="50"/>
      <c r="L51" s="30" t="str">
        <f t="shared" si="1"/>
        <v/>
      </c>
      <c r="M51" s="31" t="str">
        <f t="shared" si="2"/>
        <v/>
      </c>
      <c r="N51" s="38" t="str">
        <f t="shared" si="3"/>
        <v/>
      </c>
      <c r="O51" s="32" t="str">
        <f t="shared" si="4"/>
        <v/>
      </c>
      <c r="P51" s="56"/>
      <c r="Q51" s="8"/>
      <c r="R51" s="11"/>
    </row>
    <row r="52" spans="1:21" x14ac:dyDescent="0.25">
      <c r="A52" s="11"/>
      <c r="B52" s="7"/>
      <c r="C52" s="7"/>
      <c r="D52" s="27">
        <f t="shared" si="5"/>
        <v>46</v>
      </c>
      <c r="E52" s="65"/>
      <c r="F52" s="101"/>
      <c r="G52" s="101"/>
      <c r="H52" s="65"/>
      <c r="I52" s="65"/>
      <c r="J52" s="65"/>
      <c r="K52" s="50"/>
      <c r="L52" s="30" t="str">
        <f t="shared" si="1"/>
        <v/>
      </c>
      <c r="M52" s="31" t="str">
        <f t="shared" si="2"/>
        <v/>
      </c>
      <c r="N52" s="38" t="str">
        <f t="shared" si="3"/>
        <v/>
      </c>
      <c r="O52" s="32" t="str">
        <f t="shared" si="4"/>
        <v/>
      </c>
      <c r="P52" s="56"/>
      <c r="Q52" s="8"/>
      <c r="R52" s="11"/>
    </row>
    <row r="53" spans="1:21" x14ac:dyDescent="0.25">
      <c r="A53" s="11"/>
      <c r="B53" s="7"/>
      <c r="C53" s="7"/>
      <c r="D53" s="27">
        <f t="shared" si="5"/>
        <v>47</v>
      </c>
      <c r="E53" s="65"/>
      <c r="F53" s="101"/>
      <c r="G53" s="101"/>
      <c r="H53" s="65"/>
      <c r="I53" s="65"/>
      <c r="J53" s="65"/>
      <c r="K53" s="50"/>
      <c r="L53" s="30" t="str">
        <f t="shared" si="1"/>
        <v/>
      </c>
      <c r="M53" s="31" t="str">
        <f t="shared" si="2"/>
        <v/>
      </c>
      <c r="N53" s="38" t="str">
        <f t="shared" si="3"/>
        <v/>
      </c>
      <c r="O53" s="32" t="str">
        <f t="shared" si="4"/>
        <v/>
      </c>
      <c r="P53" s="56"/>
      <c r="Q53" s="8"/>
      <c r="R53" s="11"/>
    </row>
    <row r="54" spans="1:21" x14ac:dyDescent="0.25">
      <c r="A54" s="11"/>
      <c r="B54" s="7"/>
      <c r="C54" s="7"/>
      <c r="D54" s="27">
        <f t="shared" si="5"/>
        <v>48</v>
      </c>
      <c r="E54" s="65"/>
      <c r="F54" s="101"/>
      <c r="G54" s="101"/>
      <c r="H54" s="65"/>
      <c r="I54" s="65"/>
      <c r="J54" s="65"/>
      <c r="K54" s="50"/>
      <c r="L54" s="30" t="str">
        <f t="shared" si="1"/>
        <v/>
      </c>
      <c r="M54" s="31" t="str">
        <f t="shared" si="2"/>
        <v/>
      </c>
      <c r="N54" s="38" t="str">
        <f t="shared" si="3"/>
        <v/>
      </c>
      <c r="O54" s="32" t="str">
        <f t="shared" si="4"/>
        <v/>
      </c>
      <c r="P54" s="56"/>
      <c r="Q54" s="8"/>
      <c r="R54" s="11"/>
      <c r="U54" s="41"/>
    </row>
    <row r="55" spans="1:21" x14ac:dyDescent="0.25">
      <c r="A55" s="11"/>
      <c r="B55" s="7"/>
      <c r="C55" s="7"/>
      <c r="D55" s="27">
        <f t="shared" si="5"/>
        <v>49</v>
      </c>
      <c r="E55" s="65"/>
      <c r="F55" s="101"/>
      <c r="G55" s="101"/>
      <c r="H55" s="65"/>
      <c r="I55" s="65"/>
      <c r="J55" s="65"/>
      <c r="K55" s="50"/>
      <c r="L55" s="30" t="str">
        <f t="shared" si="1"/>
        <v/>
      </c>
      <c r="M55" s="31" t="str">
        <f t="shared" si="2"/>
        <v/>
      </c>
      <c r="N55" s="38" t="str">
        <f t="shared" si="3"/>
        <v/>
      </c>
      <c r="O55" s="32" t="str">
        <f t="shared" si="4"/>
        <v/>
      </c>
      <c r="P55" s="56"/>
      <c r="Q55" s="8"/>
      <c r="R55" s="11"/>
    </row>
    <row r="56" spans="1:21" ht="15.75" thickBot="1" x14ac:dyDescent="0.3">
      <c r="A56" s="11"/>
      <c r="B56" s="7"/>
      <c r="C56" s="7"/>
      <c r="D56" s="28">
        <f t="shared" si="5"/>
        <v>50</v>
      </c>
      <c r="E56" s="67"/>
      <c r="F56" s="105"/>
      <c r="G56" s="105"/>
      <c r="H56" s="67"/>
      <c r="I56" s="67"/>
      <c r="J56" s="67"/>
      <c r="K56" s="50"/>
      <c r="L56" s="30" t="str">
        <f t="shared" si="1"/>
        <v/>
      </c>
      <c r="M56" s="31" t="str">
        <f t="shared" si="2"/>
        <v/>
      </c>
      <c r="N56" s="38" t="str">
        <f t="shared" si="3"/>
        <v/>
      </c>
      <c r="O56" s="32" t="str">
        <f t="shared" si="4"/>
        <v/>
      </c>
      <c r="P56" s="56"/>
      <c r="Q56" s="8"/>
      <c r="R56" s="11"/>
    </row>
    <row r="57" spans="1:21" ht="15.75" thickBot="1" x14ac:dyDescent="0.3">
      <c r="A57" s="11"/>
      <c r="B57" s="7"/>
      <c r="C57" s="7"/>
      <c r="D57" s="46"/>
      <c r="E57" s="16"/>
      <c r="F57" s="16"/>
      <c r="G57" s="16"/>
      <c r="H57" s="16"/>
      <c r="I57" s="16"/>
      <c r="J57" s="16"/>
      <c r="K57" s="16"/>
      <c r="L57" s="16"/>
      <c r="M57" s="39"/>
      <c r="N57" s="26"/>
      <c r="O57" s="40"/>
      <c r="P57" s="56"/>
      <c r="Q57" s="8"/>
      <c r="R57" s="11"/>
    </row>
    <row r="58" spans="1:21" ht="18.75" customHeight="1" thickBot="1" x14ac:dyDescent="0.3">
      <c r="A58" s="11"/>
      <c r="B58" s="7"/>
      <c r="C58" s="7"/>
      <c r="D58" s="16"/>
      <c r="E58" s="16"/>
      <c r="F58" s="107"/>
      <c r="G58" s="107"/>
      <c r="H58" s="46"/>
      <c r="I58" s="42"/>
      <c r="J58" s="46"/>
      <c r="K58" s="46"/>
      <c r="L58" s="95" t="s">
        <v>28</v>
      </c>
      <c r="M58" s="96"/>
      <c r="N58" s="43">
        <f>SUM(N7:N56)</f>
        <v>0</v>
      </c>
      <c r="O58" s="43">
        <f>SUM(O7:O56)</f>
        <v>0</v>
      </c>
      <c r="P58" s="57"/>
      <c r="Q58" s="8"/>
      <c r="R58" s="11"/>
      <c r="S58" s="41"/>
      <c r="U58" s="41"/>
    </row>
    <row r="59" spans="1:21" ht="68.25" customHeight="1" thickBot="1" x14ac:dyDescent="0.3">
      <c r="A59" s="11"/>
      <c r="B59" s="7"/>
      <c r="C59" s="7"/>
      <c r="D59" s="16"/>
      <c r="E59" s="16"/>
      <c r="F59" s="68"/>
      <c r="G59" s="68"/>
      <c r="H59" s="68"/>
      <c r="I59" s="42"/>
      <c r="J59" s="68"/>
      <c r="K59" s="68"/>
      <c r="L59" s="42"/>
      <c r="M59" s="68"/>
      <c r="N59" s="73" t="s">
        <v>33</v>
      </c>
      <c r="O59" s="73" t="s">
        <v>34</v>
      </c>
      <c r="P59" s="57"/>
      <c r="Q59" s="8"/>
      <c r="R59" s="11"/>
      <c r="S59" s="41"/>
      <c r="U59" s="41"/>
    </row>
    <row r="60" spans="1:21" ht="18.75" customHeight="1" thickBot="1" x14ac:dyDescent="0.3">
      <c r="A60" s="11"/>
      <c r="B60" s="7"/>
      <c r="C60" s="9"/>
      <c r="D60" s="45"/>
      <c r="E60" s="45"/>
      <c r="F60" s="60"/>
      <c r="G60" s="60"/>
      <c r="H60" s="60"/>
      <c r="I60" s="61"/>
      <c r="J60" s="60"/>
      <c r="K60" s="60"/>
      <c r="L60" s="62"/>
      <c r="M60" s="62"/>
      <c r="N60" s="61"/>
      <c r="O60" s="61"/>
      <c r="P60" s="63"/>
      <c r="Q60" s="8"/>
      <c r="R60" s="11"/>
      <c r="S60" s="41"/>
      <c r="U60" s="41"/>
    </row>
    <row r="61" spans="1:21" ht="183" customHeight="1" x14ac:dyDescent="0.25">
      <c r="A61" s="11"/>
      <c r="B61" s="7"/>
      <c r="C61" s="59"/>
      <c r="D61" s="16"/>
      <c r="E61" s="16"/>
      <c r="F61" s="16"/>
      <c r="G61" s="16"/>
      <c r="H61" s="16"/>
      <c r="I61" s="16"/>
      <c r="J61" s="16"/>
      <c r="K61" s="16"/>
      <c r="L61" s="16"/>
      <c r="M61" s="16"/>
      <c r="N61" s="16"/>
      <c r="O61" s="26"/>
      <c r="P61" s="26"/>
      <c r="Q61" s="8"/>
      <c r="R61" s="11"/>
    </row>
    <row r="62" spans="1:21" ht="30" customHeight="1" thickBot="1" x14ac:dyDescent="0.3">
      <c r="A62" s="11"/>
      <c r="B62" s="9"/>
      <c r="C62" s="103" t="s">
        <v>41</v>
      </c>
      <c r="D62" s="103"/>
      <c r="E62" s="103"/>
      <c r="F62" s="103"/>
      <c r="G62" s="103"/>
      <c r="H62" s="103"/>
      <c r="I62" s="103"/>
      <c r="J62" s="103"/>
      <c r="K62" s="103"/>
      <c r="L62" s="103"/>
      <c r="M62" s="103"/>
      <c r="N62" s="103"/>
      <c r="O62" s="103"/>
      <c r="P62" s="103"/>
      <c r="Q62" s="10"/>
      <c r="R62" s="11"/>
    </row>
    <row r="63" spans="1:21" s="1" customFormat="1" ht="39" customHeight="1" x14ac:dyDescent="0.25">
      <c r="A63" s="11"/>
      <c r="B63" s="11"/>
      <c r="C63" s="11"/>
      <c r="D63" s="14"/>
      <c r="E63" s="14"/>
      <c r="F63" s="14"/>
      <c r="G63" s="14"/>
      <c r="H63" s="14"/>
      <c r="I63" s="14"/>
      <c r="J63" s="14"/>
      <c r="K63" s="14"/>
      <c r="L63" s="14"/>
      <c r="M63" s="14"/>
      <c r="N63" s="14"/>
      <c r="O63" s="14"/>
      <c r="P63" s="14"/>
      <c r="Q63" s="11"/>
      <c r="R63" s="11"/>
    </row>
    <row r="64" spans="1:21" s="1" customFormat="1" x14ac:dyDescent="0.25">
      <c r="D64" s="4"/>
      <c r="E64" s="4"/>
      <c r="F64" s="4"/>
      <c r="G64" s="4"/>
      <c r="H64" s="4"/>
      <c r="I64" s="4"/>
      <c r="J64" s="4"/>
      <c r="K64" s="4"/>
      <c r="L64" s="4"/>
      <c r="M64" s="4"/>
      <c r="N64" s="4"/>
      <c r="O64" s="4"/>
      <c r="P64" s="4"/>
    </row>
    <row r="65" spans="4:16" s="1" customFormat="1" x14ac:dyDescent="0.25">
      <c r="D65" s="4"/>
      <c r="E65" s="4"/>
      <c r="F65" s="4"/>
      <c r="G65" s="4"/>
      <c r="H65" s="4"/>
      <c r="I65" s="4"/>
      <c r="J65" s="4"/>
      <c r="K65" s="4"/>
      <c r="L65" s="4"/>
      <c r="M65" s="4"/>
      <c r="N65" s="4"/>
      <c r="O65" s="4"/>
      <c r="P65" s="4"/>
    </row>
    <row r="66" spans="4:16" s="1" customFormat="1" x14ac:dyDescent="0.25">
      <c r="D66" s="4"/>
      <c r="E66" s="4"/>
      <c r="F66" s="4"/>
      <c r="G66" s="4"/>
      <c r="H66" s="4"/>
      <c r="I66" s="4"/>
      <c r="J66" s="4"/>
      <c r="K66" s="4"/>
      <c r="L66" s="4"/>
      <c r="M66" s="4"/>
      <c r="N66" s="4"/>
      <c r="O66" s="4"/>
      <c r="P66" s="4"/>
    </row>
    <row r="67" spans="4:16" s="1" customFormat="1" x14ac:dyDescent="0.25">
      <c r="D67" s="4"/>
      <c r="E67" s="4"/>
      <c r="F67" s="4"/>
      <c r="G67" s="4"/>
      <c r="H67" s="4"/>
      <c r="I67" s="4"/>
      <c r="J67" s="4"/>
      <c r="K67" s="4"/>
      <c r="L67" s="4"/>
      <c r="M67" s="4"/>
      <c r="N67" s="4"/>
      <c r="O67" s="4"/>
      <c r="P67" s="4"/>
    </row>
    <row r="68" spans="4:16" s="1" customFormat="1" x14ac:dyDescent="0.25">
      <c r="D68" s="4"/>
      <c r="E68" s="4"/>
      <c r="F68" s="4"/>
      <c r="G68" s="4"/>
      <c r="H68" s="4"/>
      <c r="I68" s="4"/>
      <c r="J68" s="4"/>
      <c r="K68" s="4"/>
      <c r="L68" s="4"/>
      <c r="M68" s="4"/>
      <c r="N68" s="4"/>
      <c r="O68" s="4"/>
      <c r="P68" s="4"/>
    </row>
    <row r="69" spans="4:16" s="1" customFormat="1" x14ac:dyDescent="0.25">
      <c r="D69" s="4"/>
      <c r="E69" s="4"/>
      <c r="F69" s="4"/>
      <c r="G69" s="4"/>
      <c r="H69" s="4"/>
      <c r="I69" s="4"/>
      <c r="J69" s="4"/>
      <c r="K69" s="4"/>
      <c r="L69" s="4"/>
      <c r="M69" s="4"/>
      <c r="N69" s="4"/>
      <c r="O69" s="4"/>
      <c r="P69" s="4"/>
    </row>
    <row r="70" spans="4:16" s="1" customFormat="1" x14ac:dyDescent="0.25">
      <c r="D70" s="4"/>
      <c r="E70" s="4"/>
      <c r="F70" s="4"/>
      <c r="G70" s="4"/>
      <c r="H70" s="4"/>
      <c r="I70" s="4"/>
      <c r="J70" s="4"/>
      <c r="K70" s="4"/>
      <c r="L70" s="4"/>
      <c r="M70" s="4"/>
      <c r="N70" s="4"/>
      <c r="O70" s="4"/>
      <c r="P70" s="4"/>
    </row>
    <row r="71" spans="4:16" s="1" customFormat="1" x14ac:dyDescent="0.25">
      <c r="D71" s="4"/>
      <c r="E71" s="4"/>
      <c r="F71" s="4"/>
      <c r="G71" s="4"/>
      <c r="H71" s="4"/>
      <c r="I71" s="4"/>
      <c r="J71" s="4"/>
      <c r="K71" s="4"/>
      <c r="L71" s="4"/>
      <c r="M71" s="4"/>
      <c r="N71" s="4"/>
      <c r="O71" s="4"/>
      <c r="P71" s="4"/>
    </row>
    <row r="72" spans="4:16" s="1" customFormat="1" x14ac:dyDescent="0.25">
      <c r="D72" s="4"/>
      <c r="E72" s="4"/>
      <c r="F72" s="4"/>
      <c r="G72" s="4"/>
      <c r="H72" s="4"/>
      <c r="I72" s="4"/>
      <c r="J72" s="4"/>
      <c r="K72" s="4"/>
      <c r="L72" s="4"/>
      <c r="M72" s="4"/>
      <c r="N72" s="4"/>
      <c r="O72" s="4"/>
      <c r="P72" s="4"/>
    </row>
    <row r="73" spans="4:16" s="1" customFormat="1" x14ac:dyDescent="0.25">
      <c r="D73" s="4"/>
      <c r="E73" s="4"/>
      <c r="F73" s="4"/>
      <c r="G73" s="4"/>
      <c r="H73" s="4"/>
      <c r="I73" s="4"/>
      <c r="J73" s="4"/>
      <c r="K73" s="4"/>
      <c r="L73" s="4"/>
      <c r="M73" s="4"/>
      <c r="N73" s="4"/>
      <c r="O73" s="4"/>
      <c r="P73" s="4"/>
    </row>
    <row r="74" spans="4:16" s="1" customFormat="1" x14ac:dyDescent="0.25">
      <c r="D74" s="4"/>
      <c r="E74" s="4"/>
      <c r="F74" s="4"/>
      <c r="G74" s="4"/>
      <c r="H74" s="4"/>
      <c r="I74" s="4"/>
      <c r="J74" s="4"/>
      <c r="K74" s="4"/>
      <c r="L74" s="4"/>
      <c r="M74" s="4"/>
      <c r="N74" s="4"/>
      <c r="O74" s="4"/>
      <c r="P74" s="4"/>
    </row>
    <row r="75" spans="4:16" s="1" customFormat="1" x14ac:dyDescent="0.25">
      <c r="D75" s="4"/>
      <c r="E75" s="4"/>
      <c r="F75" s="4"/>
      <c r="G75" s="4"/>
      <c r="H75" s="4"/>
      <c r="I75" s="4"/>
      <c r="J75" s="4"/>
      <c r="K75" s="4"/>
      <c r="L75" s="4"/>
      <c r="M75" s="4"/>
      <c r="N75" s="4"/>
      <c r="O75" s="4"/>
      <c r="P75" s="4"/>
    </row>
    <row r="76" spans="4:16" s="1" customFormat="1" x14ac:dyDescent="0.25">
      <c r="D76" s="4"/>
      <c r="E76" s="4"/>
      <c r="F76" s="4"/>
      <c r="G76" s="4"/>
      <c r="H76" s="4"/>
      <c r="I76" s="4"/>
      <c r="J76" s="4"/>
      <c r="K76" s="4"/>
      <c r="L76" s="4"/>
      <c r="M76" s="4"/>
      <c r="N76" s="4"/>
      <c r="O76" s="4"/>
      <c r="P76" s="4"/>
    </row>
    <row r="77" spans="4:16" s="1" customFormat="1" x14ac:dyDescent="0.25">
      <c r="D77" s="4"/>
      <c r="E77" s="4"/>
      <c r="F77" s="4"/>
      <c r="G77" s="4"/>
      <c r="H77" s="4"/>
      <c r="I77" s="4"/>
      <c r="J77" s="4"/>
      <c r="K77" s="4"/>
      <c r="L77" s="4"/>
      <c r="M77" s="4"/>
      <c r="N77" s="4"/>
      <c r="O77" s="4"/>
      <c r="P77" s="4"/>
    </row>
    <row r="78" spans="4:16" s="1" customFormat="1" x14ac:dyDescent="0.25">
      <c r="D78" s="4"/>
      <c r="E78" s="4"/>
      <c r="F78" s="4"/>
      <c r="G78" s="4"/>
      <c r="H78" s="4"/>
      <c r="I78" s="4"/>
      <c r="J78" s="4"/>
      <c r="K78" s="4"/>
      <c r="L78" s="4"/>
      <c r="M78" s="4"/>
      <c r="N78" s="4"/>
      <c r="O78" s="4"/>
      <c r="P78" s="4"/>
    </row>
    <row r="79" spans="4:16" s="1" customFormat="1" x14ac:dyDescent="0.25">
      <c r="D79" s="4"/>
      <c r="E79" s="4"/>
      <c r="F79" s="4"/>
      <c r="G79" s="4"/>
      <c r="H79" s="4"/>
      <c r="I79" s="4"/>
      <c r="J79" s="4"/>
      <c r="K79" s="4"/>
      <c r="L79" s="4"/>
      <c r="M79" s="4"/>
      <c r="N79" s="4"/>
      <c r="O79" s="4"/>
      <c r="P79" s="4"/>
    </row>
    <row r="80" spans="4:16" s="1" customFormat="1" x14ac:dyDescent="0.25">
      <c r="D80" s="4"/>
      <c r="E80" s="4"/>
      <c r="F80" s="4"/>
      <c r="G80" s="4"/>
      <c r="H80" s="4"/>
      <c r="I80" s="4"/>
      <c r="J80" s="4"/>
      <c r="K80" s="4"/>
      <c r="L80" s="4"/>
      <c r="M80" s="4"/>
      <c r="N80" s="4"/>
      <c r="O80" s="4"/>
      <c r="P80" s="4"/>
    </row>
    <row r="81" spans="4:16" s="1" customFormat="1" x14ac:dyDescent="0.25">
      <c r="D81" s="4"/>
      <c r="E81" s="4"/>
      <c r="F81" s="4"/>
      <c r="G81" s="4"/>
      <c r="H81" s="4"/>
      <c r="I81" s="4"/>
      <c r="J81" s="4"/>
      <c r="K81" s="4"/>
      <c r="L81" s="4"/>
      <c r="M81" s="4"/>
      <c r="N81" s="4"/>
      <c r="O81" s="4"/>
      <c r="P81" s="4"/>
    </row>
    <row r="82" spans="4:16" s="1" customFormat="1" x14ac:dyDescent="0.25">
      <c r="D82" s="4"/>
      <c r="E82" s="4"/>
      <c r="F82" s="4"/>
      <c r="G82" s="4"/>
      <c r="H82" s="4"/>
      <c r="I82" s="4"/>
      <c r="J82" s="4"/>
      <c r="K82" s="4"/>
      <c r="L82" s="4"/>
      <c r="M82" s="4"/>
      <c r="N82" s="4"/>
      <c r="O82" s="4"/>
      <c r="P82" s="4"/>
    </row>
    <row r="83" spans="4:16" s="1" customFormat="1" x14ac:dyDescent="0.25">
      <c r="D83" s="4"/>
      <c r="E83" s="4"/>
      <c r="F83" s="4"/>
      <c r="G83" s="4"/>
      <c r="H83" s="4"/>
      <c r="I83" s="4"/>
      <c r="J83" s="4"/>
      <c r="K83" s="4"/>
      <c r="L83" s="4"/>
      <c r="M83" s="4"/>
      <c r="N83" s="4"/>
      <c r="O83" s="4"/>
      <c r="P83" s="4"/>
    </row>
    <row r="84" spans="4:16" s="1" customFormat="1" x14ac:dyDescent="0.25">
      <c r="D84" s="4"/>
      <c r="E84" s="4"/>
      <c r="F84" s="4"/>
      <c r="G84" s="4"/>
      <c r="H84" s="4"/>
      <c r="I84" s="4"/>
      <c r="J84" s="4"/>
      <c r="K84" s="4"/>
      <c r="L84" s="4"/>
      <c r="M84" s="4"/>
      <c r="N84" s="4"/>
      <c r="O84" s="4"/>
      <c r="P84" s="4"/>
    </row>
    <row r="85" spans="4:16" s="1" customFormat="1" x14ac:dyDescent="0.25">
      <c r="D85" s="4"/>
      <c r="E85" s="4"/>
      <c r="F85" s="4"/>
      <c r="G85" s="4"/>
      <c r="H85" s="4"/>
      <c r="I85" s="4"/>
      <c r="J85" s="4"/>
      <c r="K85" s="4"/>
      <c r="L85" s="4"/>
      <c r="M85" s="4"/>
      <c r="N85" s="4"/>
      <c r="O85" s="4"/>
      <c r="P85" s="4"/>
    </row>
    <row r="86" spans="4:16" s="1" customFormat="1" x14ac:dyDescent="0.25">
      <c r="D86" s="4"/>
      <c r="E86" s="4"/>
      <c r="F86" s="4"/>
      <c r="G86" s="4"/>
      <c r="H86" s="4"/>
      <c r="I86" s="4"/>
      <c r="J86" s="4"/>
      <c r="K86" s="4"/>
      <c r="L86" s="4"/>
      <c r="M86" s="4"/>
      <c r="N86" s="4"/>
      <c r="O86" s="4"/>
      <c r="P86" s="4"/>
    </row>
    <row r="87" spans="4:16" s="1" customFormat="1" x14ac:dyDescent="0.25">
      <c r="D87" s="4"/>
      <c r="E87" s="4"/>
      <c r="F87" s="4"/>
      <c r="G87" s="4"/>
      <c r="H87" s="4"/>
      <c r="I87" s="4"/>
      <c r="J87" s="4"/>
      <c r="K87" s="4"/>
      <c r="L87" s="4"/>
      <c r="M87" s="4"/>
      <c r="N87" s="4"/>
      <c r="O87" s="4"/>
      <c r="P87" s="4"/>
    </row>
    <row r="88" spans="4:16" s="1" customFormat="1" x14ac:dyDescent="0.25">
      <c r="D88" s="4"/>
      <c r="E88" s="4"/>
      <c r="F88" s="4"/>
      <c r="G88" s="4"/>
      <c r="H88" s="4"/>
      <c r="I88" s="4"/>
      <c r="J88" s="4"/>
      <c r="K88" s="4"/>
      <c r="L88" s="4"/>
      <c r="M88" s="4"/>
      <c r="N88" s="4"/>
      <c r="O88" s="4"/>
      <c r="P88" s="4"/>
    </row>
    <row r="89" spans="4:16" s="1" customFormat="1" x14ac:dyDescent="0.25">
      <c r="D89" s="4"/>
      <c r="E89" s="4"/>
      <c r="F89" s="4"/>
      <c r="G89" s="4"/>
      <c r="H89" s="4"/>
      <c r="I89" s="4"/>
      <c r="J89" s="4"/>
      <c r="K89" s="4"/>
      <c r="L89" s="4"/>
      <c r="M89" s="4"/>
      <c r="N89" s="4"/>
      <c r="O89" s="4"/>
      <c r="P89" s="4"/>
    </row>
    <row r="90" spans="4:16" s="1" customFormat="1" x14ac:dyDescent="0.25">
      <c r="D90" s="4"/>
      <c r="E90" s="4"/>
      <c r="F90" s="4"/>
      <c r="G90" s="4"/>
      <c r="H90" s="4"/>
      <c r="I90" s="4"/>
      <c r="J90" s="4"/>
      <c r="K90" s="4"/>
      <c r="L90" s="4"/>
      <c r="M90" s="4"/>
      <c r="N90" s="4"/>
      <c r="O90" s="4"/>
      <c r="P90" s="4"/>
    </row>
    <row r="91" spans="4:16" s="1" customFormat="1" x14ac:dyDescent="0.25">
      <c r="D91" s="4"/>
      <c r="E91" s="4"/>
      <c r="F91" s="4"/>
      <c r="G91" s="4"/>
      <c r="H91" s="4"/>
      <c r="I91" s="4"/>
      <c r="J91" s="4"/>
      <c r="K91" s="4"/>
      <c r="L91" s="4"/>
      <c r="M91" s="4"/>
      <c r="N91" s="4"/>
      <c r="O91" s="4"/>
      <c r="P91" s="4"/>
    </row>
    <row r="92" spans="4:16" s="1" customFormat="1" x14ac:dyDescent="0.25">
      <c r="D92" s="4"/>
      <c r="E92" s="4"/>
      <c r="F92" s="4"/>
      <c r="G92" s="4"/>
      <c r="H92" s="4"/>
      <c r="I92" s="4"/>
      <c r="J92" s="4"/>
      <c r="K92" s="4"/>
      <c r="L92" s="4"/>
      <c r="M92" s="4"/>
      <c r="N92" s="4"/>
      <c r="O92" s="4"/>
      <c r="P92" s="4"/>
    </row>
    <row r="93" spans="4:16" s="1" customFormat="1" x14ac:dyDescent="0.25">
      <c r="D93" s="4"/>
      <c r="E93" s="4"/>
      <c r="F93" s="4"/>
      <c r="G93" s="4"/>
      <c r="H93" s="4"/>
      <c r="I93" s="4"/>
      <c r="J93" s="4"/>
      <c r="K93" s="4"/>
      <c r="L93" s="4"/>
      <c r="M93" s="4"/>
      <c r="N93" s="4"/>
      <c r="O93" s="4"/>
      <c r="P93" s="4"/>
    </row>
    <row r="94" spans="4:16" s="1" customFormat="1" x14ac:dyDescent="0.25">
      <c r="D94" s="4"/>
      <c r="E94" s="4"/>
      <c r="F94" s="4"/>
      <c r="G94" s="4"/>
      <c r="H94" s="4"/>
      <c r="I94" s="4"/>
      <c r="J94" s="4"/>
      <c r="K94" s="4"/>
      <c r="L94" s="4"/>
      <c r="M94" s="4"/>
      <c r="N94" s="4"/>
      <c r="O94" s="4"/>
      <c r="P94" s="4"/>
    </row>
    <row r="95" spans="4:16" s="1" customFormat="1" x14ac:dyDescent="0.25">
      <c r="D95" s="4"/>
      <c r="E95" s="4"/>
      <c r="F95" s="4"/>
      <c r="G95" s="4"/>
      <c r="H95" s="4"/>
      <c r="I95" s="4"/>
      <c r="J95" s="4"/>
      <c r="K95" s="4"/>
      <c r="L95" s="4"/>
      <c r="M95" s="4"/>
      <c r="N95" s="4"/>
      <c r="O95" s="4"/>
      <c r="P95" s="4"/>
    </row>
    <row r="96" spans="4:16" s="1" customFormat="1" x14ac:dyDescent="0.25">
      <c r="D96" s="4"/>
      <c r="E96" s="4"/>
      <c r="F96" s="4"/>
      <c r="G96" s="4"/>
      <c r="H96" s="4"/>
      <c r="I96" s="4"/>
      <c r="J96" s="4"/>
      <c r="K96" s="4"/>
      <c r="L96" s="4"/>
      <c r="M96" s="4"/>
      <c r="N96" s="4"/>
      <c r="O96" s="4"/>
      <c r="P96" s="4"/>
    </row>
    <row r="97" spans="4:16" s="1" customFormat="1" x14ac:dyDescent="0.25">
      <c r="D97" s="4"/>
      <c r="E97" s="4"/>
      <c r="F97" s="4"/>
      <c r="G97" s="4"/>
      <c r="H97" s="4"/>
      <c r="I97" s="4"/>
      <c r="J97" s="4"/>
      <c r="K97" s="4"/>
      <c r="L97" s="4"/>
      <c r="M97" s="4"/>
      <c r="N97" s="4"/>
      <c r="O97" s="4"/>
      <c r="P97" s="4"/>
    </row>
    <row r="98" spans="4:16" s="1" customFormat="1" x14ac:dyDescent="0.25">
      <c r="D98" s="4"/>
      <c r="E98" s="4"/>
      <c r="F98" s="4"/>
      <c r="G98" s="4"/>
      <c r="H98" s="4"/>
      <c r="I98" s="4"/>
      <c r="J98" s="4"/>
      <c r="K98" s="4"/>
      <c r="L98" s="4"/>
      <c r="M98" s="4"/>
      <c r="N98" s="4"/>
      <c r="O98" s="4"/>
      <c r="P98" s="4"/>
    </row>
    <row r="99" spans="4:16" s="1" customFormat="1" x14ac:dyDescent="0.25">
      <c r="D99" s="4"/>
      <c r="E99" s="4"/>
      <c r="F99" s="4"/>
      <c r="G99" s="4"/>
      <c r="H99" s="4"/>
      <c r="I99" s="4"/>
      <c r="J99" s="4"/>
      <c r="K99" s="4"/>
      <c r="L99" s="4"/>
      <c r="M99" s="4"/>
      <c r="N99" s="4"/>
      <c r="O99" s="4"/>
      <c r="P99" s="4"/>
    </row>
    <row r="100" spans="4:16" s="1" customFormat="1" x14ac:dyDescent="0.25">
      <c r="D100" s="4"/>
      <c r="E100" s="4"/>
      <c r="F100" s="4"/>
      <c r="G100" s="4"/>
      <c r="H100" s="4"/>
      <c r="I100" s="4"/>
      <c r="J100" s="4"/>
      <c r="K100" s="4"/>
      <c r="L100" s="4"/>
      <c r="M100" s="4"/>
      <c r="N100" s="4"/>
      <c r="O100" s="4"/>
      <c r="P100" s="4"/>
    </row>
    <row r="101" spans="4:16" s="1" customFormat="1" x14ac:dyDescent="0.25">
      <c r="D101" s="4"/>
      <c r="E101" s="4"/>
      <c r="F101" s="4"/>
      <c r="G101" s="4"/>
      <c r="H101" s="4"/>
      <c r="I101" s="4"/>
      <c r="J101" s="4"/>
      <c r="K101" s="4"/>
      <c r="L101" s="4"/>
      <c r="M101" s="4"/>
      <c r="N101" s="4"/>
      <c r="O101" s="4"/>
      <c r="P101" s="4"/>
    </row>
    <row r="102" spans="4:16" s="1" customFormat="1" x14ac:dyDescent="0.25">
      <c r="D102" s="4"/>
      <c r="E102" s="4"/>
      <c r="F102" s="4"/>
      <c r="G102" s="4"/>
      <c r="H102" s="4"/>
      <c r="I102" s="4"/>
      <c r="J102" s="4"/>
      <c r="K102" s="4"/>
      <c r="L102" s="4"/>
      <c r="M102" s="4"/>
      <c r="N102" s="4"/>
      <c r="O102" s="4"/>
      <c r="P102" s="4"/>
    </row>
    <row r="103" spans="4:16" s="1" customFormat="1" x14ac:dyDescent="0.25">
      <c r="D103" s="4"/>
      <c r="E103" s="4"/>
      <c r="F103" s="4"/>
      <c r="G103" s="4"/>
      <c r="H103" s="4"/>
      <c r="I103" s="4"/>
      <c r="J103" s="4"/>
      <c r="K103" s="4"/>
      <c r="L103" s="4"/>
      <c r="M103" s="4"/>
      <c r="N103" s="4"/>
      <c r="O103" s="4"/>
      <c r="P103" s="4"/>
    </row>
    <row r="104" spans="4:16" s="1" customFormat="1" x14ac:dyDescent="0.25">
      <c r="D104" s="4"/>
      <c r="E104" s="4"/>
      <c r="F104" s="4"/>
      <c r="G104" s="4"/>
      <c r="H104" s="4"/>
      <c r="I104" s="4"/>
      <c r="J104" s="4"/>
      <c r="K104" s="4"/>
      <c r="L104" s="4"/>
      <c r="M104" s="4"/>
      <c r="N104" s="4"/>
      <c r="O104" s="4"/>
      <c r="P104" s="4"/>
    </row>
    <row r="105" spans="4:16" s="1" customFormat="1" x14ac:dyDescent="0.25">
      <c r="D105" s="4"/>
      <c r="E105" s="4"/>
      <c r="F105" s="4"/>
      <c r="G105" s="4"/>
      <c r="H105" s="4"/>
      <c r="I105" s="4"/>
      <c r="J105" s="4"/>
      <c r="K105" s="4"/>
      <c r="L105" s="4"/>
      <c r="M105" s="4"/>
      <c r="N105" s="4"/>
      <c r="O105" s="4"/>
      <c r="P105" s="4"/>
    </row>
    <row r="106" spans="4:16" s="1" customFormat="1" x14ac:dyDescent="0.25">
      <c r="D106" s="4"/>
      <c r="E106" s="4"/>
      <c r="F106" s="4"/>
      <c r="G106" s="4"/>
      <c r="H106" s="4"/>
      <c r="I106" s="4"/>
      <c r="J106" s="4"/>
      <c r="K106" s="4"/>
      <c r="L106" s="4"/>
      <c r="M106" s="4"/>
      <c r="N106" s="4"/>
      <c r="O106" s="4"/>
      <c r="P106" s="4"/>
    </row>
    <row r="107" spans="4:16" s="1" customFormat="1" x14ac:dyDescent="0.25">
      <c r="D107" s="4"/>
      <c r="E107" s="4"/>
      <c r="F107" s="4"/>
      <c r="G107" s="4"/>
      <c r="H107" s="4"/>
      <c r="I107" s="4"/>
      <c r="J107" s="4"/>
      <c r="K107" s="4"/>
      <c r="L107" s="4"/>
      <c r="M107" s="4"/>
      <c r="N107" s="4"/>
      <c r="O107" s="4"/>
      <c r="P107" s="4"/>
    </row>
    <row r="108" spans="4:16" s="1" customFormat="1" x14ac:dyDescent="0.25">
      <c r="D108" s="4"/>
      <c r="E108" s="4"/>
      <c r="F108" s="4"/>
      <c r="G108" s="4"/>
      <c r="H108" s="4"/>
      <c r="I108" s="4"/>
      <c r="J108" s="4"/>
      <c r="K108" s="4"/>
      <c r="L108" s="4"/>
      <c r="M108" s="4"/>
      <c r="N108" s="4"/>
      <c r="O108" s="4"/>
      <c r="P108" s="4"/>
    </row>
    <row r="109" spans="4:16" s="1" customFormat="1" x14ac:dyDescent="0.25">
      <c r="D109" s="4"/>
      <c r="E109" s="4"/>
      <c r="F109" s="4"/>
      <c r="G109" s="4"/>
      <c r="H109" s="4"/>
      <c r="I109" s="4"/>
      <c r="J109" s="4"/>
      <c r="K109" s="4"/>
      <c r="L109" s="4"/>
      <c r="M109" s="4"/>
      <c r="N109" s="4"/>
      <c r="O109" s="4"/>
      <c r="P109" s="4"/>
    </row>
    <row r="110" spans="4:16" s="1" customFormat="1" x14ac:dyDescent="0.25">
      <c r="D110" s="4"/>
      <c r="E110" s="4"/>
      <c r="F110" s="4"/>
      <c r="G110" s="4"/>
      <c r="H110" s="4"/>
      <c r="I110" s="4"/>
      <c r="J110" s="4"/>
      <c r="K110" s="4"/>
      <c r="L110" s="4"/>
      <c r="M110" s="4"/>
      <c r="N110" s="4"/>
      <c r="O110" s="4"/>
      <c r="P110" s="4"/>
    </row>
    <row r="111" spans="4:16" s="1" customFormat="1" x14ac:dyDescent="0.25">
      <c r="D111" s="4"/>
      <c r="E111" s="4"/>
      <c r="F111" s="4"/>
      <c r="G111" s="4"/>
      <c r="H111" s="4"/>
      <c r="I111" s="4"/>
      <c r="J111" s="4"/>
      <c r="K111" s="4"/>
      <c r="L111" s="4"/>
      <c r="M111" s="4"/>
      <c r="N111" s="4"/>
      <c r="O111" s="4"/>
      <c r="P111" s="4"/>
    </row>
    <row r="112" spans="4:16" s="1" customFormat="1" x14ac:dyDescent="0.25">
      <c r="D112" s="4"/>
      <c r="E112" s="4"/>
      <c r="F112" s="4"/>
      <c r="G112" s="4"/>
      <c r="H112" s="4"/>
      <c r="I112" s="4"/>
      <c r="J112" s="4"/>
      <c r="K112" s="4"/>
      <c r="L112" s="4"/>
      <c r="M112" s="4"/>
      <c r="N112" s="4"/>
      <c r="O112" s="4"/>
      <c r="P112" s="4"/>
    </row>
    <row r="113" spans="4:16" s="1" customFormat="1" x14ac:dyDescent="0.25">
      <c r="D113" s="4"/>
      <c r="E113" s="4"/>
      <c r="F113" s="4"/>
      <c r="G113" s="4"/>
      <c r="H113" s="4"/>
      <c r="I113" s="4"/>
      <c r="J113" s="4"/>
      <c r="K113" s="4"/>
      <c r="L113" s="4"/>
      <c r="M113" s="4"/>
      <c r="N113" s="4"/>
      <c r="O113" s="4"/>
      <c r="P113" s="4"/>
    </row>
    <row r="114" spans="4:16" s="1" customFormat="1" x14ac:dyDescent="0.25">
      <c r="D114" s="4"/>
      <c r="E114" s="4"/>
      <c r="F114" s="4"/>
      <c r="G114" s="4"/>
      <c r="H114" s="4"/>
      <c r="I114" s="4"/>
      <c r="J114" s="4"/>
      <c r="K114" s="4"/>
      <c r="L114" s="4"/>
      <c r="M114" s="4"/>
      <c r="N114" s="4"/>
      <c r="O114" s="4"/>
      <c r="P114" s="4"/>
    </row>
    <row r="115" spans="4:16" s="1" customFormat="1" x14ac:dyDescent="0.25">
      <c r="D115" s="4"/>
      <c r="E115" s="4"/>
      <c r="F115" s="4"/>
      <c r="G115" s="4"/>
      <c r="H115" s="4"/>
      <c r="I115" s="4"/>
      <c r="J115" s="4"/>
      <c r="K115" s="4"/>
      <c r="L115" s="4"/>
      <c r="M115" s="4"/>
      <c r="N115" s="4"/>
      <c r="O115" s="4"/>
      <c r="P115" s="4"/>
    </row>
    <row r="116" spans="4:16" s="1" customFormat="1" x14ac:dyDescent="0.25">
      <c r="D116" s="4"/>
      <c r="E116" s="4"/>
      <c r="F116" s="4"/>
      <c r="G116" s="4"/>
      <c r="H116" s="4"/>
      <c r="I116" s="4"/>
      <c r="J116" s="4"/>
      <c r="K116" s="4"/>
      <c r="L116" s="4"/>
      <c r="M116" s="4"/>
      <c r="N116" s="4"/>
      <c r="O116" s="4"/>
      <c r="P116" s="4"/>
    </row>
    <row r="117" spans="4:16" s="1" customFormat="1" x14ac:dyDescent="0.25">
      <c r="D117" s="4"/>
      <c r="E117" s="4"/>
      <c r="F117" s="4"/>
      <c r="G117" s="4"/>
      <c r="H117" s="4"/>
      <c r="I117" s="4"/>
      <c r="J117" s="4"/>
      <c r="K117" s="4"/>
      <c r="L117" s="4"/>
      <c r="M117" s="4"/>
      <c r="N117" s="4"/>
      <c r="O117" s="4"/>
      <c r="P117" s="4"/>
    </row>
    <row r="118" spans="4:16" s="1" customFormat="1" x14ac:dyDescent="0.25">
      <c r="D118" s="4"/>
      <c r="E118" s="4"/>
      <c r="F118" s="4"/>
      <c r="G118" s="4"/>
      <c r="H118" s="4"/>
      <c r="I118" s="4"/>
      <c r="J118" s="4"/>
      <c r="K118" s="4"/>
      <c r="L118" s="4"/>
      <c r="M118" s="4"/>
      <c r="N118" s="4"/>
      <c r="O118" s="4"/>
      <c r="P118" s="4"/>
    </row>
    <row r="119" spans="4:16" s="1" customFormat="1" x14ac:dyDescent="0.25">
      <c r="D119" s="4"/>
      <c r="E119" s="4"/>
      <c r="F119" s="4"/>
      <c r="G119" s="4"/>
      <c r="H119" s="4"/>
      <c r="I119" s="4"/>
      <c r="J119" s="4"/>
      <c r="K119" s="4"/>
      <c r="L119" s="4"/>
      <c r="M119" s="4"/>
      <c r="N119" s="4"/>
      <c r="O119" s="4"/>
      <c r="P119" s="4"/>
    </row>
    <row r="120" spans="4:16" s="1" customFormat="1" x14ac:dyDescent="0.25">
      <c r="D120" s="4"/>
      <c r="E120" s="4"/>
      <c r="F120" s="4"/>
      <c r="G120" s="4"/>
      <c r="H120" s="4"/>
      <c r="I120" s="4"/>
      <c r="J120" s="4"/>
      <c r="K120" s="4"/>
      <c r="L120" s="4"/>
      <c r="M120" s="4"/>
      <c r="N120" s="4"/>
      <c r="O120" s="4"/>
      <c r="P120" s="4"/>
    </row>
    <row r="121" spans="4:16" s="1" customFormat="1" x14ac:dyDescent="0.25">
      <c r="D121" s="4"/>
      <c r="E121" s="4"/>
      <c r="F121" s="4"/>
      <c r="G121" s="4"/>
      <c r="H121" s="4"/>
      <c r="I121" s="4"/>
      <c r="J121" s="4"/>
      <c r="K121" s="4"/>
      <c r="L121" s="4"/>
      <c r="M121" s="4"/>
      <c r="N121" s="4"/>
      <c r="O121" s="4"/>
      <c r="P121" s="4"/>
    </row>
    <row r="122" spans="4:16" s="1" customFormat="1" x14ac:dyDescent="0.25">
      <c r="D122" s="4"/>
      <c r="E122" s="4"/>
      <c r="F122" s="4"/>
      <c r="G122" s="4"/>
      <c r="H122" s="4"/>
      <c r="I122" s="4"/>
      <c r="J122" s="4"/>
      <c r="K122" s="4"/>
      <c r="L122" s="4"/>
      <c r="M122" s="4"/>
      <c r="N122" s="4"/>
      <c r="O122" s="4"/>
      <c r="P122" s="4"/>
    </row>
    <row r="123" spans="4:16" s="1" customFormat="1" x14ac:dyDescent="0.25">
      <c r="D123" s="4"/>
      <c r="E123" s="4"/>
      <c r="F123" s="4"/>
      <c r="G123" s="4"/>
      <c r="H123" s="4"/>
      <c r="I123" s="4"/>
      <c r="J123" s="4"/>
      <c r="K123" s="4"/>
      <c r="L123" s="4"/>
      <c r="M123" s="4"/>
      <c r="N123" s="4"/>
      <c r="O123" s="4"/>
      <c r="P123" s="4"/>
    </row>
    <row r="124" spans="4:16" s="1" customFormat="1" x14ac:dyDescent="0.25">
      <c r="D124" s="4"/>
      <c r="E124" s="4"/>
      <c r="F124" s="4"/>
      <c r="G124" s="4"/>
      <c r="H124" s="4"/>
      <c r="I124" s="4"/>
      <c r="J124" s="4"/>
      <c r="K124" s="4"/>
      <c r="L124" s="4"/>
      <c r="M124" s="4"/>
      <c r="N124" s="4"/>
      <c r="O124" s="4"/>
      <c r="P124" s="4"/>
    </row>
    <row r="125" spans="4:16" s="1" customFormat="1" x14ac:dyDescent="0.25">
      <c r="D125" s="4"/>
      <c r="E125" s="4"/>
      <c r="F125" s="4"/>
      <c r="G125" s="4"/>
      <c r="H125" s="4"/>
      <c r="I125" s="4"/>
      <c r="J125" s="4"/>
      <c r="K125" s="4"/>
      <c r="L125" s="4"/>
      <c r="M125" s="4"/>
      <c r="N125" s="4"/>
      <c r="O125" s="4"/>
      <c r="P125" s="4"/>
    </row>
    <row r="126" spans="4:16" s="1" customFormat="1" x14ac:dyDescent="0.25">
      <c r="D126" s="4"/>
      <c r="E126" s="4"/>
      <c r="F126" s="4"/>
      <c r="G126" s="4"/>
      <c r="H126" s="4"/>
      <c r="I126" s="4"/>
      <c r="J126" s="4"/>
      <c r="K126" s="4"/>
      <c r="L126" s="4"/>
      <c r="M126" s="4"/>
      <c r="N126" s="4"/>
      <c r="O126" s="4"/>
      <c r="P126" s="4"/>
    </row>
    <row r="127" spans="4:16" s="1" customFormat="1" x14ac:dyDescent="0.25">
      <c r="D127" s="4"/>
      <c r="E127" s="4"/>
      <c r="F127" s="4"/>
      <c r="G127" s="4"/>
      <c r="H127" s="4"/>
      <c r="I127" s="4"/>
      <c r="J127" s="4"/>
      <c r="K127" s="4"/>
      <c r="L127" s="4"/>
      <c r="M127" s="4"/>
      <c r="N127" s="4"/>
      <c r="O127" s="4"/>
      <c r="P127" s="4"/>
    </row>
    <row r="128" spans="4:16" s="1" customFormat="1" x14ac:dyDescent="0.25">
      <c r="D128" s="4"/>
      <c r="E128" s="4"/>
      <c r="F128" s="4"/>
      <c r="G128" s="4"/>
      <c r="H128" s="4"/>
      <c r="I128" s="4"/>
      <c r="J128" s="4"/>
      <c r="K128" s="4"/>
      <c r="L128" s="4"/>
      <c r="M128" s="4"/>
      <c r="N128" s="4"/>
      <c r="O128" s="4"/>
      <c r="P128" s="4"/>
    </row>
    <row r="129" spans="4:16" s="1" customFormat="1" x14ac:dyDescent="0.25">
      <c r="D129" s="4"/>
      <c r="E129" s="4"/>
      <c r="F129" s="4"/>
      <c r="G129" s="4"/>
      <c r="H129" s="4"/>
      <c r="I129" s="4"/>
      <c r="J129" s="4"/>
      <c r="K129" s="4"/>
      <c r="L129" s="4"/>
      <c r="M129" s="4"/>
      <c r="N129" s="4"/>
      <c r="O129" s="4"/>
      <c r="P129" s="4"/>
    </row>
    <row r="130" spans="4:16" s="1" customFormat="1" x14ac:dyDescent="0.25">
      <c r="D130" s="4"/>
      <c r="E130" s="4"/>
      <c r="F130" s="4"/>
      <c r="G130" s="4"/>
      <c r="H130" s="4"/>
      <c r="I130" s="4"/>
      <c r="J130" s="4"/>
      <c r="K130" s="4"/>
      <c r="L130" s="4"/>
      <c r="M130" s="4"/>
      <c r="N130" s="4"/>
      <c r="O130" s="4"/>
      <c r="P130" s="4"/>
    </row>
    <row r="131" spans="4:16" s="1" customFormat="1" x14ac:dyDescent="0.25">
      <c r="D131" s="4"/>
      <c r="E131" s="4"/>
      <c r="F131" s="4"/>
      <c r="G131" s="4"/>
      <c r="H131" s="4"/>
      <c r="I131" s="4"/>
      <c r="J131" s="4"/>
      <c r="K131" s="4"/>
      <c r="L131" s="4"/>
      <c r="M131" s="4"/>
      <c r="N131" s="4"/>
      <c r="O131" s="4"/>
      <c r="P131" s="4"/>
    </row>
    <row r="132" spans="4:16" s="1" customFormat="1" x14ac:dyDescent="0.25">
      <c r="D132" s="4"/>
      <c r="E132" s="4"/>
      <c r="F132" s="4"/>
      <c r="G132" s="4"/>
      <c r="H132" s="4"/>
      <c r="I132" s="4"/>
      <c r="J132" s="4"/>
      <c r="K132" s="4"/>
      <c r="L132" s="4"/>
      <c r="M132" s="4"/>
      <c r="N132" s="4"/>
      <c r="O132" s="4"/>
      <c r="P132" s="4"/>
    </row>
    <row r="133" spans="4:16" s="1" customFormat="1" x14ac:dyDescent="0.25">
      <c r="D133" s="4"/>
      <c r="E133" s="4"/>
      <c r="F133" s="4"/>
      <c r="G133" s="4"/>
      <c r="H133" s="4"/>
      <c r="I133" s="4"/>
      <c r="J133" s="4"/>
      <c r="K133" s="4"/>
      <c r="L133" s="4"/>
      <c r="M133" s="4"/>
      <c r="N133" s="4"/>
      <c r="O133" s="4"/>
      <c r="P133" s="4"/>
    </row>
    <row r="134" spans="4:16" s="1" customFormat="1" x14ac:dyDescent="0.25">
      <c r="D134" s="4"/>
      <c r="E134" s="4"/>
      <c r="F134" s="4"/>
      <c r="G134" s="4"/>
      <c r="H134" s="4"/>
      <c r="I134" s="4"/>
      <c r="J134" s="4"/>
      <c r="K134" s="4"/>
      <c r="L134" s="4"/>
      <c r="M134" s="4"/>
      <c r="N134" s="4"/>
      <c r="O134" s="4"/>
      <c r="P134" s="4"/>
    </row>
    <row r="135" spans="4:16" s="1" customFormat="1" x14ac:dyDescent="0.25">
      <c r="D135" s="4"/>
      <c r="E135" s="4"/>
      <c r="F135" s="4"/>
      <c r="G135" s="4"/>
      <c r="H135" s="4"/>
      <c r="I135" s="4"/>
      <c r="J135" s="4"/>
      <c r="K135" s="4"/>
      <c r="L135" s="4"/>
      <c r="M135" s="4"/>
      <c r="N135" s="4"/>
      <c r="O135" s="4"/>
      <c r="P135" s="4"/>
    </row>
    <row r="136" spans="4:16" s="1" customFormat="1" x14ac:dyDescent="0.25">
      <c r="D136" s="4"/>
      <c r="E136" s="4"/>
      <c r="F136" s="4"/>
      <c r="G136" s="4"/>
      <c r="H136" s="4"/>
      <c r="I136" s="4"/>
      <c r="J136" s="4"/>
      <c r="K136" s="4"/>
      <c r="L136" s="4"/>
      <c r="M136" s="4"/>
      <c r="N136" s="4"/>
      <c r="O136" s="4"/>
      <c r="P136" s="4"/>
    </row>
    <row r="137" spans="4:16" s="1" customFormat="1" x14ac:dyDescent="0.25">
      <c r="D137" s="4"/>
      <c r="E137" s="4"/>
      <c r="F137" s="4"/>
      <c r="G137" s="4"/>
      <c r="H137" s="4"/>
      <c r="I137" s="4"/>
      <c r="J137" s="4"/>
      <c r="K137" s="4"/>
      <c r="L137" s="4"/>
      <c r="M137" s="4"/>
      <c r="N137" s="4"/>
      <c r="O137" s="4"/>
      <c r="P137" s="4"/>
    </row>
    <row r="138" spans="4:16" s="1" customFormat="1" x14ac:dyDescent="0.25">
      <c r="D138" s="4"/>
      <c r="E138" s="4"/>
      <c r="F138" s="4"/>
      <c r="G138" s="4"/>
      <c r="H138" s="4"/>
      <c r="I138" s="4"/>
      <c r="J138" s="4"/>
      <c r="K138" s="4"/>
      <c r="L138" s="4"/>
      <c r="M138" s="4"/>
      <c r="N138" s="4"/>
      <c r="O138" s="4"/>
      <c r="P138" s="4"/>
    </row>
    <row r="139" spans="4:16" s="1" customFormat="1" x14ac:dyDescent="0.25">
      <c r="D139" s="4"/>
      <c r="E139" s="4"/>
      <c r="F139" s="4"/>
      <c r="G139" s="4"/>
      <c r="H139" s="4"/>
      <c r="I139" s="4"/>
      <c r="J139" s="4"/>
      <c r="K139" s="4"/>
      <c r="L139" s="4"/>
      <c r="M139" s="4"/>
      <c r="N139" s="4"/>
      <c r="O139" s="4"/>
      <c r="P139" s="4"/>
    </row>
    <row r="140" spans="4:16" s="1" customFormat="1" x14ac:dyDescent="0.25">
      <c r="D140" s="4"/>
      <c r="E140" s="4"/>
      <c r="F140" s="4"/>
      <c r="G140" s="4"/>
      <c r="H140" s="4"/>
      <c r="I140" s="4"/>
      <c r="J140" s="4"/>
      <c r="K140" s="4"/>
      <c r="L140" s="4"/>
      <c r="M140" s="4"/>
      <c r="N140" s="4"/>
      <c r="O140" s="4"/>
      <c r="P140" s="4"/>
    </row>
    <row r="141" spans="4:16" s="1" customFormat="1" x14ac:dyDescent="0.25">
      <c r="D141" s="4"/>
      <c r="E141" s="4"/>
      <c r="F141" s="4"/>
      <c r="G141" s="4"/>
      <c r="H141" s="4"/>
      <c r="I141" s="4"/>
      <c r="J141" s="4"/>
      <c r="K141" s="4"/>
      <c r="L141" s="4"/>
      <c r="M141" s="4"/>
      <c r="N141" s="4"/>
      <c r="O141" s="4"/>
      <c r="P141" s="4"/>
    </row>
    <row r="142" spans="4:16" s="1" customFormat="1" x14ac:dyDescent="0.25">
      <c r="D142" s="4"/>
      <c r="E142" s="4"/>
      <c r="F142" s="4"/>
      <c r="G142" s="4"/>
      <c r="H142" s="4"/>
      <c r="I142" s="4"/>
      <c r="J142" s="4"/>
      <c r="K142" s="4"/>
      <c r="L142" s="4"/>
      <c r="M142" s="4"/>
      <c r="N142" s="4"/>
      <c r="O142" s="4"/>
      <c r="P142" s="4"/>
    </row>
    <row r="143" spans="4:16" s="1" customFormat="1" x14ac:dyDescent="0.25">
      <c r="D143" s="4"/>
      <c r="E143" s="4"/>
      <c r="F143" s="4"/>
      <c r="G143" s="4"/>
      <c r="H143" s="4"/>
      <c r="I143" s="4"/>
      <c r="J143" s="4"/>
      <c r="K143" s="4"/>
      <c r="L143" s="4"/>
      <c r="M143" s="4"/>
      <c r="N143" s="4"/>
      <c r="O143" s="4"/>
      <c r="P143" s="4"/>
    </row>
    <row r="144" spans="4:16" s="1" customFormat="1" x14ac:dyDescent="0.25">
      <c r="D144" s="4"/>
      <c r="E144" s="4"/>
      <c r="F144" s="4"/>
      <c r="G144" s="4"/>
      <c r="H144" s="4"/>
      <c r="I144" s="4"/>
      <c r="J144" s="4"/>
      <c r="K144" s="4"/>
      <c r="L144" s="4"/>
      <c r="M144" s="4"/>
      <c r="N144" s="4"/>
      <c r="O144" s="4"/>
      <c r="P144" s="4"/>
    </row>
    <row r="145" spans="4:16" s="1" customFormat="1" x14ac:dyDescent="0.25">
      <c r="D145" s="4"/>
      <c r="E145" s="4"/>
      <c r="F145" s="4"/>
      <c r="G145" s="4"/>
      <c r="H145" s="4"/>
      <c r="I145" s="4"/>
      <c r="J145" s="4"/>
      <c r="K145" s="4"/>
      <c r="L145" s="4"/>
      <c r="M145" s="4"/>
      <c r="N145" s="4"/>
      <c r="O145" s="4"/>
      <c r="P145" s="4"/>
    </row>
    <row r="146" spans="4:16" s="1" customFormat="1" x14ac:dyDescent="0.25">
      <c r="D146" s="4"/>
      <c r="E146" s="4"/>
      <c r="F146" s="4"/>
      <c r="G146" s="4"/>
      <c r="H146" s="4"/>
      <c r="I146" s="4"/>
      <c r="J146" s="4"/>
      <c r="K146" s="4"/>
      <c r="L146" s="4"/>
      <c r="M146" s="4"/>
      <c r="N146" s="4"/>
      <c r="O146" s="4"/>
      <c r="P146" s="4"/>
    </row>
    <row r="147" spans="4:16" s="1" customFormat="1" x14ac:dyDescent="0.25">
      <c r="D147" s="4"/>
      <c r="E147" s="4"/>
      <c r="F147" s="4"/>
      <c r="G147" s="4"/>
      <c r="H147" s="4"/>
      <c r="I147" s="4"/>
      <c r="J147" s="4"/>
      <c r="K147" s="4"/>
      <c r="L147" s="4"/>
      <c r="M147" s="4"/>
      <c r="N147" s="4"/>
      <c r="O147" s="4"/>
      <c r="P147" s="4"/>
    </row>
    <row r="148" spans="4:16" s="1" customFormat="1" x14ac:dyDescent="0.25">
      <c r="D148" s="4"/>
      <c r="E148" s="4"/>
      <c r="F148" s="4"/>
      <c r="G148" s="4"/>
      <c r="H148" s="4"/>
      <c r="I148" s="4"/>
      <c r="J148" s="4"/>
      <c r="K148" s="4"/>
      <c r="L148" s="4"/>
      <c r="M148" s="4"/>
      <c r="N148" s="4"/>
      <c r="O148" s="4"/>
      <c r="P148" s="4"/>
    </row>
    <row r="149" spans="4:16" s="1" customFormat="1" x14ac:dyDescent="0.25">
      <c r="D149" s="4"/>
      <c r="E149" s="4"/>
      <c r="F149" s="4"/>
      <c r="G149" s="4"/>
      <c r="H149" s="4"/>
      <c r="I149" s="4"/>
      <c r="J149" s="4"/>
      <c r="K149" s="4"/>
      <c r="L149" s="4"/>
      <c r="M149" s="4"/>
      <c r="N149" s="4"/>
      <c r="O149" s="4"/>
      <c r="P149" s="4"/>
    </row>
    <row r="150" spans="4:16" s="1" customFormat="1" x14ac:dyDescent="0.25">
      <c r="D150" s="4"/>
      <c r="E150" s="4"/>
      <c r="F150" s="4"/>
      <c r="G150" s="4"/>
      <c r="H150" s="4"/>
      <c r="I150" s="4"/>
      <c r="J150" s="4"/>
      <c r="K150" s="4"/>
      <c r="L150" s="4"/>
      <c r="M150" s="4"/>
      <c r="N150" s="4"/>
      <c r="O150" s="4"/>
      <c r="P150" s="4"/>
    </row>
    <row r="151" spans="4:16" s="1" customFormat="1" x14ac:dyDescent="0.25">
      <c r="D151" s="4"/>
      <c r="E151" s="4"/>
      <c r="F151" s="4"/>
      <c r="G151" s="4"/>
      <c r="H151" s="4"/>
      <c r="I151" s="4"/>
      <c r="J151" s="4"/>
      <c r="K151" s="4"/>
      <c r="L151" s="4"/>
      <c r="M151" s="4"/>
      <c r="N151" s="4"/>
      <c r="O151" s="4"/>
      <c r="P151" s="4"/>
    </row>
    <row r="152" spans="4:16" s="1" customFormat="1" x14ac:dyDescent="0.25">
      <c r="D152" s="4"/>
      <c r="E152" s="4"/>
      <c r="F152" s="4"/>
      <c r="G152" s="4"/>
      <c r="H152" s="4"/>
      <c r="I152" s="4"/>
      <c r="J152" s="4"/>
      <c r="K152" s="4"/>
      <c r="L152" s="4"/>
      <c r="M152" s="4"/>
      <c r="N152" s="4"/>
      <c r="O152" s="4"/>
      <c r="P152" s="4"/>
    </row>
    <row r="153" spans="4:16" s="1" customFormat="1" x14ac:dyDescent="0.25">
      <c r="D153" s="4"/>
      <c r="E153" s="4"/>
      <c r="F153" s="4"/>
      <c r="G153" s="4"/>
      <c r="H153" s="4"/>
      <c r="I153" s="4"/>
      <c r="J153" s="4"/>
      <c r="K153" s="4"/>
      <c r="L153" s="4"/>
      <c r="M153" s="4"/>
      <c r="N153" s="4"/>
      <c r="O153" s="4"/>
      <c r="P153" s="4"/>
    </row>
    <row r="154" spans="4:16" s="1" customFormat="1" x14ac:dyDescent="0.25">
      <c r="D154" s="4"/>
      <c r="E154" s="4"/>
      <c r="F154" s="4"/>
      <c r="G154" s="4"/>
      <c r="H154" s="4"/>
      <c r="I154" s="4"/>
      <c r="J154" s="4"/>
      <c r="K154" s="4"/>
      <c r="L154" s="4"/>
      <c r="M154" s="4"/>
      <c r="N154" s="4"/>
      <c r="O154" s="4"/>
      <c r="P154" s="4"/>
    </row>
    <row r="155" spans="4:16" s="1" customFormat="1" x14ac:dyDescent="0.25">
      <c r="D155" s="4"/>
      <c r="E155" s="4"/>
      <c r="F155" s="4"/>
      <c r="G155" s="4"/>
      <c r="H155" s="4"/>
      <c r="I155" s="4"/>
      <c r="J155" s="4"/>
      <c r="K155" s="4"/>
      <c r="L155" s="4"/>
      <c r="M155" s="4"/>
      <c r="N155" s="4"/>
      <c r="O155" s="4"/>
      <c r="P155" s="4"/>
    </row>
    <row r="156" spans="4:16" s="1" customFormat="1" x14ac:dyDescent="0.25">
      <c r="D156" s="4"/>
      <c r="E156" s="4"/>
      <c r="F156" s="4"/>
      <c r="G156" s="4"/>
      <c r="H156" s="4"/>
      <c r="I156" s="4"/>
      <c r="J156" s="4"/>
      <c r="K156" s="4"/>
      <c r="L156" s="4"/>
      <c r="M156" s="4"/>
      <c r="N156" s="4"/>
      <c r="O156" s="4"/>
      <c r="P156" s="4"/>
    </row>
    <row r="157" spans="4:16" s="1" customFormat="1" x14ac:dyDescent="0.25">
      <c r="D157" s="4"/>
      <c r="E157" s="4"/>
      <c r="F157" s="4"/>
      <c r="G157" s="4"/>
      <c r="H157" s="4"/>
      <c r="I157" s="4"/>
      <c r="J157" s="4"/>
      <c r="K157" s="4"/>
      <c r="L157" s="4"/>
      <c r="M157" s="4"/>
      <c r="N157" s="4"/>
      <c r="O157" s="4"/>
      <c r="P157" s="4"/>
    </row>
    <row r="158" spans="4:16" s="1" customFormat="1" x14ac:dyDescent="0.25">
      <c r="D158" s="4"/>
      <c r="E158" s="4"/>
      <c r="F158" s="4"/>
      <c r="G158" s="4"/>
      <c r="H158" s="4"/>
      <c r="I158" s="4"/>
      <c r="J158" s="4"/>
      <c r="K158" s="4"/>
      <c r="L158" s="4"/>
      <c r="M158" s="4"/>
      <c r="N158" s="4"/>
      <c r="O158" s="4"/>
      <c r="P158" s="4"/>
    </row>
    <row r="159" spans="4:16" s="1" customFormat="1" x14ac:dyDescent="0.25">
      <c r="D159" s="4"/>
      <c r="E159" s="4"/>
      <c r="F159" s="4"/>
      <c r="G159" s="4"/>
      <c r="H159" s="4"/>
      <c r="I159" s="4"/>
      <c r="J159" s="4"/>
      <c r="K159" s="4"/>
      <c r="L159" s="4"/>
      <c r="M159" s="4"/>
      <c r="N159" s="4"/>
      <c r="O159" s="4"/>
      <c r="P159" s="4"/>
    </row>
    <row r="160" spans="4:16" s="1" customFormat="1" x14ac:dyDescent="0.25">
      <c r="D160" s="4"/>
      <c r="E160" s="4"/>
      <c r="F160" s="4"/>
      <c r="G160" s="4"/>
      <c r="H160" s="4"/>
      <c r="I160" s="4"/>
      <c r="J160" s="4"/>
      <c r="K160" s="4"/>
      <c r="L160" s="4"/>
      <c r="M160" s="4"/>
      <c r="N160" s="4"/>
      <c r="O160" s="4"/>
      <c r="P160" s="4"/>
    </row>
    <row r="161" spans="4:16" s="1" customFormat="1" x14ac:dyDescent="0.25">
      <c r="D161" s="4"/>
      <c r="E161" s="4"/>
      <c r="F161" s="4"/>
      <c r="G161" s="4"/>
      <c r="H161" s="4"/>
      <c r="I161" s="4"/>
      <c r="J161" s="4"/>
      <c r="K161" s="4"/>
      <c r="L161" s="4"/>
      <c r="M161" s="4"/>
      <c r="N161" s="4"/>
      <c r="O161" s="4"/>
      <c r="P161" s="4"/>
    </row>
    <row r="162" spans="4:16" s="1" customFormat="1" x14ac:dyDescent="0.25">
      <c r="D162" s="4"/>
      <c r="E162" s="4"/>
      <c r="F162" s="4"/>
      <c r="G162" s="4"/>
      <c r="H162" s="4"/>
      <c r="I162" s="4"/>
      <c r="J162" s="4"/>
      <c r="K162" s="4"/>
      <c r="L162" s="4"/>
      <c r="M162" s="4"/>
      <c r="N162" s="4"/>
      <c r="O162" s="4"/>
      <c r="P162" s="4"/>
    </row>
    <row r="163" spans="4:16" s="1" customFormat="1" x14ac:dyDescent="0.25">
      <c r="D163" s="4"/>
      <c r="E163" s="4"/>
      <c r="F163" s="4"/>
      <c r="G163" s="4"/>
      <c r="H163" s="4"/>
      <c r="I163" s="4"/>
      <c r="J163" s="4"/>
      <c r="K163" s="4"/>
      <c r="L163" s="4"/>
      <c r="M163" s="4"/>
      <c r="N163" s="4"/>
      <c r="O163" s="4"/>
      <c r="P163" s="4"/>
    </row>
    <row r="164" spans="4:16" s="1" customFormat="1" x14ac:dyDescent="0.25">
      <c r="D164" s="4"/>
      <c r="E164" s="4"/>
      <c r="F164" s="4"/>
      <c r="G164" s="4"/>
      <c r="H164" s="4"/>
      <c r="I164" s="4"/>
      <c r="J164" s="4"/>
      <c r="K164" s="4"/>
      <c r="L164" s="4"/>
      <c r="M164" s="4"/>
      <c r="N164" s="4"/>
      <c r="O164" s="4"/>
      <c r="P164" s="4"/>
    </row>
    <row r="165" spans="4:16" s="1" customFormat="1" x14ac:dyDescent="0.25">
      <c r="D165" s="4"/>
      <c r="E165" s="4"/>
      <c r="F165" s="4"/>
      <c r="G165" s="4"/>
      <c r="H165" s="4"/>
      <c r="I165" s="4"/>
      <c r="J165" s="4"/>
      <c r="K165" s="4"/>
      <c r="L165" s="4"/>
      <c r="M165" s="4"/>
      <c r="N165" s="4"/>
      <c r="O165" s="4"/>
      <c r="P165" s="4"/>
    </row>
    <row r="166" spans="4:16" s="1" customFormat="1" x14ac:dyDescent="0.25">
      <c r="D166" s="4"/>
      <c r="E166" s="4"/>
      <c r="F166" s="4"/>
      <c r="G166" s="4"/>
      <c r="H166" s="4"/>
      <c r="I166" s="4"/>
      <c r="J166" s="4"/>
      <c r="K166" s="4"/>
      <c r="L166" s="4"/>
      <c r="M166" s="4"/>
      <c r="N166" s="4"/>
      <c r="O166" s="4"/>
      <c r="P166" s="4"/>
    </row>
    <row r="167" spans="4:16" s="1" customFormat="1" x14ac:dyDescent="0.25">
      <c r="D167" s="4"/>
      <c r="E167" s="4"/>
      <c r="F167" s="4"/>
      <c r="G167" s="4"/>
      <c r="H167" s="4"/>
      <c r="I167" s="4"/>
      <c r="J167" s="4"/>
      <c r="K167" s="4"/>
      <c r="L167" s="4"/>
      <c r="M167" s="4"/>
      <c r="N167" s="4"/>
      <c r="O167" s="4"/>
      <c r="P167" s="4"/>
    </row>
    <row r="168" spans="4:16" s="1" customFormat="1" x14ac:dyDescent="0.25">
      <c r="D168" s="4"/>
      <c r="E168" s="4"/>
      <c r="F168" s="4"/>
      <c r="G168" s="4"/>
      <c r="H168" s="4"/>
      <c r="I168" s="4"/>
      <c r="J168" s="4"/>
      <c r="K168" s="4"/>
      <c r="L168" s="4"/>
      <c r="M168" s="4"/>
      <c r="N168" s="4"/>
      <c r="O168" s="4"/>
      <c r="P168" s="4"/>
    </row>
    <row r="169" spans="4:16" s="1" customFormat="1" x14ac:dyDescent="0.25">
      <c r="D169" s="4"/>
      <c r="E169" s="4"/>
      <c r="F169" s="4"/>
      <c r="G169" s="4"/>
      <c r="H169" s="4"/>
      <c r="I169" s="4"/>
      <c r="J169" s="4"/>
      <c r="K169" s="4"/>
      <c r="L169" s="4"/>
      <c r="M169" s="4"/>
      <c r="N169" s="4"/>
      <c r="O169" s="4"/>
      <c r="P169" s="4"/>
    </row>
    <row r="170" spans="4:16" s="1" customFormat="1" x14ac:dyDescent="0.25">
      <c r="D170" s="4"/>
      <c r="E170" s="4"/>
      <c r="F170" s="4"/>
      <c r="G170" s="4"/>
      <c r="H170" s="4"/>
      <c r="I170" s="4"/>
      <c r="J170" s="4"/>
      <c r="K170" s="4"/>
      <c r="L170" s="4"/>
      <c r="M170" s="4"/>
      <c r="N170" s="4"/>
      <c r="O170" s="4"/>
      <c r="P170" s="4"/>
    </row>
    <row r="171" spans="4:16" s="1" customFormat="1" x14ac:dyDescent="0.25">
      <c r="D171" s="4"/>
      <c r="E171" s="4"/>
      <c r="F171" s="4"/>
      <c r="G171" s="4"/>
      <c r="H171" s="4"/>
      <c r="I171" s="4"/>
      <c r="J171" s="4"/>
      <c r="K171" s="4"/>
      <c r="L171" s="4"/>
      <c r="M171" s="4"/>
      <c r="N171" s="4"/>
      <c r="O171" s="4"/>
      <c r="P171" s="4"/>
    </row>
    <row r="172" spans="4:16" s="1" customFormat="1" x14ac:dyDescent="0.25">
      <c r="D172" s="4"/>
      <c r="E172" s="4"/>
      <c r="F172" s="4"/>
      <c r="G172" s="4"/>
      <c r="H172" s="4"/>
      <c r="I172" s="4"/>
      <c r="J172" s="4"/>
      <c r="K172" s="4"/>
      <c r="L172" s="4"/>
      <c r="M172" s="4"/>
      <c r="N172" s="4"/>
      <c r="O172" s="4"/>
      <c r="P172" s="4"/>
    </row>
    <row r="173" spans="4:16" s="1" customFormat="1" x14ac:dyDescent="0.25">
      <c r="D173" s="4"/>
      <c r="E173" s="4"/>
      <c r="F173" s="4"/>
      <c r="G173" s="4"/>
      <c r="H173" s="4"/>
      <c r="I173" s="4"/>
      <c r="J173" s="4"/>
      <c r="K173" s="4"/>
      <c r="L173" s="4"/>
      <c r="M173" s="4"/>
      <c r="N173" s="4"/>
      <c r="O173" s="4"/>
      <c r="P173" s="4"/>
    </row>
    <row r="174" spans="4:16" s="1" customFormat="1" x14ac:dyDescent="0.25">
      <c r="D174" s="4"/>
      <c r="E174" s="4"/>
      <c r="F174" s="4"/>
      <c r="G174" s="4"/>
      <c r="H174" s="4"/>
      <c r="I174" s="4"/>
      <c r="J174" s="4"/>
      <c r="K174" s="4"/>
      <c r="L174" s="4"/>
      <c r="M174" s="4"/>
      <c r="N174" s="4"/>
      <c r="O174" s="4"/>
      <c r="P174" s="4"/>
    </row>
    <row r="175" spans="4:16" s="1" customFormat="1" x14ac:dyDescent="0.25">
      <c r="D175" s="4"/>
      <c r="E175" s="4"/>
      <c r="F175" s="4"/>
      <c r="G175" s="4"/>
      <c r="H175" s="4"/>
      <c r="I175" s="4"/>
      <c r="J175" s="4"/>
      <c r="K175" s="4"/>
      <c r="L175" s="4"/>
      <c r="M175" s="4"/>
      <c r="N175" s="4"/>
      <c r="O175" s="4"/>
      <c r="P175" s="4"/>
    </row>
    <row r="176" spans="4:16" s="1" customFormat="1" x14ac:dyDescent="0.25">
      <c r="D176" s="4"/>
      <c r="E176" s="4"/>
      <c r="F176" s="4"/>
      <c r="G176" s="4"/>
      <c r="H176" s="4"/>
      <c r="I176" s="4"/>
      <c r="J176" s="4"/>
      <c r="K176" s="4"/>
      <c r="L176" s="4"/>
      <c r="M176" s="4"/>
      <c r="N176" s="4"/>
      <c r="O176" s="4"/>
      <c r="P176" s="4"/>
    </row>
    <row r="177" spans="4:16" s="1" customFormat="1" x14ac:dyDescent="0.25">
      <c r="D177" s="4"/>
      <c r="E177" s="4"/>
      <c r="F177" s="4"/>
      <c r="G177" s="4"/>
      <c r="H177" s="4"/>
      <c r="I177" s="4"/>
      <c r="J177" s="4"/>
      <c r="K177" s="4"/>
      <c r="L177" s="4"/>
      <c r="M177" s="4"/>
      <c r="N177" s="4"/>
      <c r="O177" s="4"/>
      <c r="P177" s="4"/>
    </row>
    <row r="178" spans="4:16" s="1" customFormat="1" x14ac:dyDescent="0.25">
      <c r="D178" s="4"/>
      <c r="E178" s="4"/>
      <c r="F178" s="4"/>
      <c r="G178" s="4"/>
      <c r="H178" s="4"/>
      <c r="I178" s="4"/>
      <c r="J178" s="4"/>
      <c r="K178" s="4"/>
      <c r="L178" s="4"/>
      <c r="M178" s="4"/>
      <c r="N178" s="4"/>
      <c r="O178" s="4"/>
      <c r="P178" s="4"/>
    </row>
    <row r="179" spans="4:16" s="1" customFormat="1" x14ac:dyDescent="0.25">
      <c r="D179" s="4"/>
      <c r="E179" s="4"/>
      <c r="F179" s="4"/>
      <c r="G179" s="4"/>
      <c r="H179" s="4"/>
      <c r="I179" s="4"/>
      <c r="J179" s="4"/>
      <c r="K179" s="4"/>
      <c r="L179" s="4"/>
      <c r="M179" s="4"/>
      <c r="N179" s="4"/>
      <c r="O179" s="4"/>
      <c r="P179" s="4"/>
    </row>
    <row r="180" spans="4:16" s="1" customFormat="1" x14ac:dyDescent="0.25">
      <c r="D180" s="4"/>
      <c r="E180" s="4"/>
      <c r="F180" s="4"/>
      <c r="G180" s="4"/>
      <c r="H180" s="4"/>
      <c r="I180" s="4"/>
      <c r="J180" s="4"/>
      <c r="K180" s="4"/>
      <c r="L180" s="4"/>
      <c r="M180" s="4"/>
      <c r="N180" s="4"/>
      <c r="O180" s="4"/>
      <c r="P180" s="4"/>
    </row>
    <row r="181" spans="4:16" s="1" customFormat="1" x14ac:dyDescent="0.25">
      <c r="D181" s="4"/>
      <c r="E181" s="4"/>
      <c r="F181" s="4"/>
      <c r="G181" s="4"/>
      <c r="H181" s="4"/>
      <c r="I181" s="4"/>
      <c r="J181" s="4"/>
      <c r="K181" s="4"/>
      <c r="L181" s="4"/>
      <c r="M181" s="4"/>
      <c r="N181" s="4"/>
      <c r="O181" s="4"/>
      <c r="P181" s="4"/>
    </row>
    <row r="182" spans="4:16" s="1" customFormat="1" x14ac:dyDescent="0.25">
      <c r="D182" s="4"/>
      <c r="E182" s="4"/>
      <c r="F182" s="4"/>
      <c r="G182" s="4"/>
      <c r="H182" s="4"/>
      <c r="I182" s="4"/>
      <c r="J182" s="4"/>
      <c r="K182" s="4"/>
      <c r="L182" s="4"/>
      <c r="M182" s="4"/>
      <c r="N182" s="4"/>
      <c r="O182" s="4"/>
      <c r="P182" s="4"/>
    </row>
    <row r="183" spans="4:16" s="1" customFormat="1" x14ac:dyDescent="0.25">
      <c r="D183" s="4"/>
      <c r="E183" s="4"/>
      <c r="F183" s="4"/>
      <c r="G183" s="4"/>
      <c r="H183" s="4"/>
      <c r="I183" s="4"/>
      <c r="J183" s="4"/>
      <c r="K183" s="4"/>
      <c r="L183" s="4"/>
      <c r="M183" s="4"/>
      <c r="N183" s="4"/>
      <c r="O183" s="4"/>
      <c r="P183" s="4"/>
    </row>
    <row r="184" spans="4:16" s="1" customFormat="1" x14ac:dyDescent="0.25">
      <c r="D184" s="4"/>
      <c r="E184" s="4"/>
      <c r="F184" s="4"/>
      <c r="G184" s="4"/>
      <c r="H184" s="4"/>
      <c r="I184" s="4"/>
      <c r="J184" s="4"/>
      <c r="K184" s="4"/>
      <c r="L184" s="4"/>
      <c r="M184" s="4"/>
      <c r="N184" s="4"/>
      <c r="O184" s="4"/>
      <c r="P184" s="4"/>
    </row>
    <row r="185" spans="4:16" s="1" customFormat="1" x14ac:dyDescent="0.25">
      <c r="D185" s="4"/>
      <c r="E185" s="4"/>
      <c r="F185" s="4"/>
      <c r="G185" s="4"/>
      <c r="H185" s="4"/>
      <c r="I185" s="4"/>
      <c r="J185" s="4"/>
      <c r="K185" s="4"/>
      <c r="L185" s="4"/>
      <c r="M185" s="4"/>
      <c r="N185" s="4"/>
      <c r="O185" s="4"/>
      <c r="P185" s="4"/>
    </row>
    <row r="186" spans="4:16" s="1" customFormat="1" x14ac:dyDescent="0.25">
      <c r="D186" s="4"/>
      <c r="E186" s="4"/>
      <c r="F186" s="4"/>
      <c r="G186" s="4"/>
      <c r="H186" s="4"/>
      <c r="I186" s="4"/>
      <c r="J186" s="4"/>
      <c r="K186" s="4"/>
      <c r="L186" s="4"/>
      <c r="M186" s="4"/>
      <c r="N186" s="4"/>
      <c r="O186" s="4"/>
      <c r="P186" s="4"/>
    </row>
    <row r="187" spans="4:16" s="1" customFormat="1" x14ac:dyDescent="0.25">
      <c r="D187" s="4"/>
      <c r="E187" s="4"/>
      <c r="F187" s="4"/>
      <c r="G187" s="4"/>
      <c r="H187" s="4"/>
      <c r="I187" s="4"/>
      <c r="J187" s="4"/>
      <c r="K187" s="4"/>
      <c r="L187" s="4"/>
      <c r="M187" s="4"/>
      <c r="N187" s="4"/>
      <c r="O187" s="4"/>
      <c r="P187" s="4"/>
    </row>
    <row r="188" spans="4:16" s="1" customFormat="1" x14ac:dyDescent="0.25">
      <c r="D188" s="4"/>
      <c r="E188" s="4"/>
      <c r="F188" s="4"/>
      <c r="G188" s="4"/>
      <c r="H188" s="4"/>
      <c r="I188" s="4"/>
      <c r="J188" s="4"/>
      <c r="K188" s="4"/>
      <c r="L188" s="4"/>
      <c r="M188" s="4"/>
      <c r="N188" s="4"/>
      <c r="O188" s="4"/>
      <c r="P188" s="4"/>
    </row>
    <row r="189" spans="4:16" s="1" customFormat="1" x14ac:dyDescent="0.25">
      <c r="D189" s="4"/>
      <c r="E189" s="4"/>
      <c r="F189" s="4"/>
      <c r="G189" s="4"/>
      <c r="H189" s="4"/>
      <c r="I189" s="4"/>
      <c r="J189" s="4"/>
      <c r="K189" s="4"/>
      <c r="L189" s="4"/>
      <c r="M189" s="4"/>
      <c r="N189" s="4"/>
      <c r="O189" s="4"/>
      <c r="P189" s="4"/>
    </row>
    <row r="190" spans="4:16" s="1" customFormat="1" x14ac:dyDescent="0.25">
      <c r="D190" s="4"/>
      <c r="E190" s="4"/>
      <c r="F190" s="4"/>
      <c r="G190" s="4"/>
      <c r="H190" s="4"/>
      <c r="I190" s="4"/>
      <c r="J190" s="4"/>
      <c r="K190" s="4"/>
      <c r="L190" s="4"/>
      <c r="M190" s="4"/>
      <c r="N190" s="4"/>
      <c r="O190" s="4"/>
      <c r="P190" s="4"/>
    </row>
    <row r="191" spans="4:16" s="1" customFormat="1" x14ac:dyDescent="0.25">
      <c r="D191" s="4"/>
      <c r="E191" s="4"/>
      <c r="F191" s="4"/>
      <c r="G191" s="4"/>
      <c r="H191" s="4"/>
      <c r="I191" s="4"/>
      <c r="J191" s="4"/>
      <c r="K191" s="4"/>
      <c r="L191" s="4"/>
      <c r="M191" s="4"/>
      <c r="N191" s="4"/>
      <c r="O191" s="4"/>
      <c r="P191" s="4"/>
    </row>
    <row r="192" spans="4:16" s="1" customFormat="1" x14ac:dyDescent="0.25">
      <c r="D192" s="4"/>
      <c r="E192" s="4"/>
      <c r="F192" s="4"/>
      <c r="G192" s="4"/>
      <c r="H192" s="4"/>
      <c r="I192" s="4"/>
      <c r="J192" s="4"/>
      <c r="K192" s="4"/>
      <c r="L192" s="4"/>
      <c r="M192" s="4"/>
      <c r="N192" s="4"/>
      <c r="O192" s="4"/>
      <c r="P192" s="4"/>
    </row>
    <row r="193" spans="4:16" s="1" customFormat="1" x14ac:dyDescent="0.25">
      <c r="D193" s="4"/>
      <c r="E193" s="4"/>
      <c r="F193" s="4"/>
      <c r="G193" s="4"/>
      <c r="H193" s="4"/>
      <c r="I193" s="4"/>
      <c r="J193" s="4"/>
      <c r="K193" s="4"/>
      <c r="L193" s="4"/>
      <c r="M193" s="4"/>
      <c r="N193" s="4"/>
      <c r="O193" s="4"/>
      <c r="P193" s="4"/>
    </row>
    <row r="194" spans="4:16" s="1" customFormat="1" x14ac:dyDescent="0.25">
      <c r="D194" s="4"/>
      <c r="E194" s="4"/>
      <c r="F194" s="4"/>
      <c r="G194" s="4"/>
      <c r="H194" s="4"/>
      <c r="I194" s="4"/>
      <c r="J194" s="4"/>
      <c r="K194" s="4"/>
      <c r="L194" s="4"/>
      <c r="M194" s="4"/>
      <c r="N194" s="4"/>
      <c r="O194" s="4"/>
      <c r="P194" s="4"/>
    </row>
    <row r="195" spans="4:16" s="1" customFormat="1" x14ac:dyDescent="0.25">
      <c r="D195" s="4"/>
      <c r="E195" s="4"/>
      <c r="F195" s="4"/>
      <c r="G195" s="4"/>
      <c r="H195" s="4"/>
      <c r="I195" s="4"/>
      <c r="J195" s="4"/>
      <c r="K195" s="4"/>
      <c r="L195" s="4"/>
      <c r="M195" s="4"/>
      <c r="N195" s="4"/>
      <c r="O195" s="4"/>
      <c r="P195" s="4"/>
    </row>
    <row r="196" spans="4:16" s="1" customFormat="1" x14ac:dyDescent="0.25">
      <c r="D196" s="4"/>
      <c r="E196" s="4"/>
      <c r="F196" s="4"/>
      <c r="G196" s="4"/>
      <c r="H196" s="4"/>
      <c r="I196" s="4"/>
      <c r="J196" s="4"/>
      <c r="K196" s="4"/>
      <c r="L196" s="4"/>
      <c r="M196" s="4"/>
      <c r="N196" s="4"/>
      <c r="O196" s="4"/>
      <c r="P196" s="4"/>
    </row>
    <row r="197" spans="4:16" s="1" customFormat="1" x14ac:dyDescent="0.25">
      <c r="D197" s="4"/>
      <c r="E197" s="4"/>
      <c r="F197" s="4"/>
      <c r="G197" s="4"/>
      <c r="H197" s="4"/>
      <c r="I197" s="4"/>
      <c r="J197" s="4"/>
      <c r="K197" s="4"/>
      <c r="L197" s="4"/>
      <c r="M197" s="4"/>
      <c r="N197" s="4"/>
      <c r="O197" s="4"/>
      <c r="P197" s="4"/>
    </row>
    <row r="198" spans="4:16" s="1" customFormat="1" x14ac:dyDescent="0.25">
      <c r="D198" s="4"/>
      <c r="E198" s="4"/>
      <c r="F198" s="4"/>
      <c r="G198" s="4"/>
      <c r="H198" s="4"/>
      <c r="I198" s="4"/>
      <c r="J198" s="4"/>
      <c r="K198" s="4"/>
      <c r="L198" s="4"/>
      <c r="M198" s="4"/>
      <c r="N198" s="4"/>
      <c r="O198" s="4"/>
      <c r="P198" s="4"/>
    </row>
    <row r="199" spans="4:16" s="1" customFormat="1" x14ac:dyDescent="0.25">
      <c r="D199" s="4"/>
      <c r="E199" s="4"/>
      <c r="F199" s="4"/>
      <c r="G199" s="4"/>
      <c r="H199" s="4"/>
      <c r="I199" s="4"/>
      <c r="J199" s="4"/>
      <c r="K199" s="4"/>
      <c r="L199" s="4"/>
      <c r="M199" s="4"/>
      <c r="N199" s="4"/>
      <c r="O199" s="4"/>
      <c r="P199" s="4"/>
    </row>
    <row r="200" spans="4:16" s="1" customFormat="1" x14ac:dyDescent="0.25">
      <c r="D200" s="4"/>
      <c r="E200" s="4"/>
      <c r="F200" s="4"/>
      <c r="G200" s="4"/>
      <c r="H200" s="4"/>
      <c r="I200" s="4"/>
      <c r="J200" s="4"/>
      <c r="K200" s="4"/>
      <c r="L200" s="4"/>
      <c r="M200" s="4"/>
      <c r="N200" s="4"/>
      <c r="O200" s="4"/>
      <c r="P200" s="4"/>
    </row>
    <row r="201" spans="4:16" s="1" customFormat="1" x14ac:dyDescent="0.25">
      <c r="D201" s="4"/>
      <c r="E201" s="4"/>
      <c r="F201" s="4"/>
      <c r="G201" s="4"/>
      <c r="H201" s="4"/>
      <c r="I201" s="4"/>
      <c r="J201" s="4"/>
      <c r="K201" s="4"/>
      <c r="L201" s="4"/>
      <c r="M201" s="4"/>
      <c r="N201" s="4"/>
      <c r="O201" s="4"/>
      <c r="P201" s="4"/>
    </row>
    <row r="202" spans="4:16" s="1" customFormat="1" x14ac:dyDescent="0.25">
      <c r="D202" s="4"/>
      <c r="E202" s="4"/>
      <c r="F202" s="4"/>
      <c r="G202" s="4"/>
      <c r="H202" s="4"/>
      <c r="I202" s="4"/>
      <c r="J202" s="4"/>
      <c r="K202" s="4"/>
      <c r="L202" s="4"/>
      <c r="M202" s="4"/>
      <c r="N202" s="4"/>
      <c r="O202" s="4"/>
      <c r="P202" s="4"/>
    </row>
    <row r="203" spans="4:16" s="1" customFormat="1" x14ac:dyDescent="0.25">
      <c r="D203" s="4"/>
      <c r="E203" s="4"/>
      <c r="F203" s="4"/>
      <c r="G203" s="4"/>
      <c r="H203" s="4"/>
      <c r="I203" s="4"/>
      <c r="J203" s="4"/>
      <c r="K203" s="4"/>
      <c r="L203" s="4"/>
      <c r="M203" s="4"/>
      <c r="N203" s="4"/>
      <c r="O203" s="4"/>
      <c r="P203" s="4"/>
    </row>
    <row r="204" spans="4:16" s="1" customFormat="1" x14ac:dyDescent="0.25">
      <c r="D204" s="4"/>
      <c r="E204" s="4"/>
      <c r="F204" s="4"/>
      <c r="G204" s="4"/>
      <c r="H204" s="4"/>
      <c r="I204" s="4"/>
      <c r="J204" s="4"/>
      <c r="K204" s="4"/>
      <c r="L204" s="4"/>
      <c r="M204" s="4"/>
      <c r="N204" s="4"/>
      <c r="O204" s="4"/>
      <c r="P204" s="4"/>
    </row>
    <row r="205" spans="4:16" s="1" customFormat="1" x14ac:dyDescent="0.25">
      <c r="D205" s="4"/>
      <c r="E205" s="4"/>
      <c r="F205" s="4"/>
      <c r="G205" s="4"/>
      <c r="H205" s="4"/>
      <c r="I205" s="4"/>
      <c r="J205" s="4"/>
      <c r="K205" s="4"/>
      <c r="L205" s="4"/>
      <c r="M205" s="4"/>
      <c r="N205" s="4"/>
      <c r="O205" s="4"/>
      <c r="P205" s="4"/>
    </row>
    <row r="206" spans="4:16" s="1" customFormat="1" x14ac:dyDescent="0.25">
      <c r="D206" s="4"/>
      <c r="E206" s="4"/>
      <c r="F206" s="4"/>
      <c r="G206" s="4"/>
      <c r="H206" s="4"/>
      <c r="I206" s="4"/>
      <c r="J206" s="4"/>
      <c r="K206" s="4"/>
      <c r="L206" s="4"/>
      <c r="M206" s="4"/>
      <c r="N206" s="4"/>
      <c r="O206" s="4"/>
      <c r="P206" s="4"/>
    </row>
    <row r="207" spans="4:16" s="1" customFormat="1" x14ac:dyDescent="0.25">
      <c r="D207" s="4"/>
      <c r="E207" s="4"/>
      <c r="F207" s="4"/>
      <c r="G207" s="4"/>
      <c r="H207" s="4"/>
      <c r="I207" s="4"/>
      <c r="J207" s="4"/>
      <c r="K207" s="4"/>
      <c r="L207" s="4"/>
      <c r="M207" s="4"/>
      <c r="N207" s="4"/>
      <c r="O207" s="4"/>
      <c r="P207" s="4"/>
    </row>
    <row r="208" spans="4:16" s="1" customFormat="1" x14ac:dyDescent="0.25">
      <c r="D208" s="4"/>
      <c r="E208" s="4"/>
      <c r="F208" s="4"/>
      <c r="G208" s="4"/>
      <c r="H208" s="4"/>
      <c r="I208" s="4"/>
      <c r="J208" s="4"/>
      <c r="K208" s="4"/>
      <c r="L208" s="4"/>
      <c r="M208" s="4"/>
      <c r="N208" s="4"/>
      <c r="O208" s="4"/>
      <c r="P208" s="4"/>
    </row>
    <row r="209" spans="4:16" s="1" customFormat="1" x14ac:dyDescent="0.25">
      <c r="D209" s="4"/>
      <c r="E209" s="4"/>
      <c r="F209" s="4"/>
      <c r="G209" s="4"/>
      <c r="H209" s="4"/>
      <c r="I209" s="4"/>
      <c r="J209" s="4"/>
      <c r="K209" s="4"/>
      <c r="L209" s="4"/>
      <c r="M209" s="4"/>
      <c r="N209" s="4"/>
      <c r="O209" s="4"/>
      <c r="P209" s="4"/>
    </row>
    <row r="210" spans="4:16" s="1" customFormat="1" x14ac:dyDescent="0.25">
      <c r="D210" s="4"/>
      <c r="E210" s="4"/>
      <c r="F210" s="4"/>
      <c r="G210" s="4"/>
      <c r="H210" s="4"/>
      <c r="I210" s="4"/>
      <c r="J210" s="4"/>
      <c r="K210" s="4"/>
      <c r="L210" s="4"/>
      <c r="M210" s="4"/>
      <c r="N210" s="4"/>
      <c r="O210" s="4"/>
      <c r="P210" s="4"/>
    </row>
    <row r="211" spans="4:16" s="1" customFormat="1" x14ac:dyDescent="0.25">
      <c r="D211" s="4"/>
      <c r="E211" s="4"/>
      <c r="F211" s="4"/>
      <c r="G211" s="4"/>
      <c r="H211" s="4"/>
      <c r="I211" s="4"/>
      <c r="J211" s="4"/>
      <c r="K211" s="4"/>
      <c r="L211" s="4"/>
      <c r="M211" s="4"/>
      <c r="N211" s="4"/>
      <c r="O211" s="4"/>
      <c r="P211" s="4"/>
    </row>
    <row r="212" spans="4:16" s="1" customFormat="1" x14ac:dyDescent="0.25">
      <c r="D212" s="4"/>
      <c r="E212" s="4"/>
      <c r="F212" s="4"/>
      <c r="G212" s="4"/>
      <c r="H212" s="4"/>
      <c r="I212" s="4"/>
      <c r="J212" s="4"/>
      <c r="K212" s="4"/>
      <c r="L212" s="4"/>
      <c r="M212" s="4"/>
      <c r="N212" s="4"/>
      <c r="O212" s="4"/>
      <c r="P212" s="4"/>
    </row>
    <row r="213" spans="4:16" s="1" customFormat="1" x14ac:dyDescent="0.25">
      <c r="D213" s="4"/>
      <c r="E213" s="4"/>
      <c r="F213" s="4"/>
      <c r="G213" s="4"/>
      <c r="H213" s="4"/>
      <c r="I213" s="4"/>
      <c r="J213" s="4"/>
      <c r="K213" s="4"/>
      <c r="L213" s="4"/>
      <c r="M213" s="4"/>
      <c r="N213" s="4"/>
      <c r="O213" s="4"/>
      <c r="P213" s="4"/>
    </row>
    <row r="214" spans="4:16" s="1" customFormat="1" x14ac:dyDescent="0.25">
      <c r="D214" s="4"/>
      <c r="E214" s="4"/>
      <c r="F214" s="4"/>
      <c r="G214" s="4"/>
      <c r="H214" s="4"/>
      <c r="I214" s="4"/>
      <c r="J214" s="4"/>
      <c r="K214" s="4"/>
      <c r="L214" s="4"/>
      <c r="M214" s="4"/>
      <c r="N214" s="4"/>
      <c r="O214" s="4"/>
      <c r="P214" s="4"/>
    </row>
    <row r="215" spans="4:16" s="1" customFormat="1" x14ac:dyDescent="0.25">
      <c r="D215" s="4"/>
      <c r="E215" s="4"/>
      <c r="F215" s="4"/>
      <c r="G215" s="4"/>
      <c r="H215" s="4"/>
      <c r="I215" s="4"/>
      <c r="J215" s="4"/>
      <c r="K215" s="4"/>
      <c r="L215" s="4"/>
      <c r="M215" s="4"/>
      <c r="N215" s="4"/>
      <c r="O215" s="4"/>
      <c r="P215" s="4"/>
    </row>
    <row r="216" spans="4:16" s="1" customFormat="1" x14ac:dyDescent="0.25">
      <c r="D216" s="4"/>
      <c r="E216" s="4"/>
      <c r="F216" s="4"/>
      <c r="G216" s="4"/>
      <c r="H216" s="4"/>
      <c r="I216" s="4"/>
      <c r="J216" s="4"/>
      <c r="K216" s="4"/>
      <c r="L216" s="4"/>
      <c r="M216" s="4"/>
      <c r="N216" s="4"/>
      <c r="O216" s="4"/>
      <c r="P216" s="4"/>
    </row>
    <row r="217" spans="4:16" s="1" customFormat="1" x14ac:dyDescent="0.25">
      <c r="D217" s="4"/>
      <c r="E217" s="4"/>
      <c r="F217" s="4"/>
      <c r="G217" s="4"/>
      <c r="H217" s="4"/>
      <c r="I217" s="4"/>
      <c r="J217" s="4"/>
      <c r="K217" s="4"/>
      <c r="L217" s="4"/>
      <c r="M217" s="4"/>
      <c r="N217" s="4"/>
      <c r="O217" s="4"/>
      <c r="P217" s="4"/>
    </row>
    <row r="218" spans="4:16" s="1" customFormat="1" x14ac:dyDescent="0.25">
      <c r="D218" s="4"/>
      <c r="E218" s="4"/>
      <c r="F218" s="4"/>
      <c r="G218" s="4"/>
      <c r="H218" s="4"/>
      <c r="I218" s="4"/>
      <c r="J218" s="4"/>
      <c r="K218" s="4"/>
      <c r="L218" s="4"/>
      <c r="M218" s="4"/>
      <c r="N218" s="4"/>
      <c r="O218" s="4"/>
      <c r="P218" s="4"/>
    </row>
    <row r="219" spans="4:16" s="1" customFormat="1" x14ac:dyDescent="0.25">
      <c r="D219" s="4"/>
      <c r="E219" s="4"/>
      <c r="F219" s="4"/>
      <c r="G219" s="4"/>
      <c r="H219" s="4"/>
      <c r="I219" s="4"/>
      <c r="J219" s="4"/>
      <c r="K219" s="4"/>
      <c r="L219" s="4"/>
      <c r="M219" s="4"/>
      <c r="N219" s="4"/>
      <c r="O219" s="4"/>
      <c r="P219" s="4"/>
    </row>
    <row r="220" spans="4:16" s="1" customFormat="1" x14ac:dyDescent="0.25">
      <c r="D220" s="4"/>
      <c r="E220" s="4"/>
      <c r="F220" s="4"/>
      <c r="G220" s="4"/>
      <c r="H220" s="4"/>
      <c r="I220" s="4"/>
      <c r="J220" s="4"/>
      <c r="K220" s="4"/>
      <c r="L220" s="4"/>
      <c r="M220" s="4"/>
      <c r="N220" s="4"/>
      <c r="O220" s="4"/>
      <c r="P220" s="4"/>
    </row>
    <row r="221" spans="4:16" s="1" customFormat="1" x14ac:dyDescent="0.25">
      <c r="D221" s="4"/>
      <c r="E221" s="4"/>
      <c r="F221" s="4"/>
      <c r="G221" s="4"/>
      <c r="H221" s="4"/>
      <c r="I221" s="4"/>
      <c r="J221" s="4"/>
      <c r="K221" s="4"/>
      <c r="L221" s="4"/>
      <c r="M221" s="4"/>
      <c r="N221" s="4"/>
      <c r="O221" s="4"/>
      <c r="P221" s="4"/>
    </row>
    <row r="222" spans="4:16" s="1" customFormat="1" x14ac:dyDescent="0.25">
      <c r="D222" s="4"/>
      <c r="E222" s="4"/>
      <c r="F222" s="4"/>
      <c r="G222" s="4"/>
      <c r="H222" s="4"/>
      <c r="I222" s="4"/>
      <c r="J222" s="4"/>
      <c r="K222" s="4"/>
      <c r="L222" s="4"/>
      <c r="M222" s="4"/>
      <c r="N222" s="4"/>
      <c r="O222" s="4"/>
      <c r="P222" s="4"/>
    </row>
    <row r="223" spans="4:16" s="1" customFormat="1" x14ac:dyDescent="0.25">
      <c r="D223" s="4"/>
      <c r="E223" s="4"/>
      <c r="F223" s="4"/>
      <c r="G223" s="4"/>
      <c r="H223" s="4"/>
      <c r="I223" s="4"/>
      <c r="J223" s="4"/>
      <c r="K223" s="4"/>
      <c r="L223" s="4"/>
      <c r="M223" s="4"/>
      <c r="N223" s="4"/>
      <c r="O223" s="4"/>
      <c r="P223" s="4"/>
    </row>
    <row r="224" spans="4:16" s="1" customFormat="1" x14ac:dyDescent="0.25">
      <c r="D224" s="4"/>
      <c r="E224" s="4"/>
      <c r="F224" s="4"/>
      <c r="G224" s="4"/>
      <c r="H224" s="4"/>
      <c r="I224" s="4"/>
      <c r="J224" s="4"/>
      <c r="K224" s="4"/>
      <c r="L224" s="4"/>
      <c r="M224" s="4"/>
      <c r="N224" s="4"/>
      <c r="O224" s="4"/>
      <c r="P224" s="4"/>
    </row>
    <row r="225" spans="4:16" s="1" customFormat="1" x14ac:dyDescent="0.25">
      <c r="D225" s="4"/>
      <c r="E225" s="4"/>
      <c r="F225" s="4"/>
      <c r="G225" s="4"/>
      <c r="H225" s="4"/>
      <c r="I225" s="4"/>
      <c r="J225" s="4"/>
      <c r="K225" s="4"/>
      <c r="L225" s="4"/>
      <c r="M225" s="4"/>
      <c r="N225" s="4"/>
      <c r="O225" s="4"/>
      <c r="P225" s="4"/>
    </row>
    <row r="226" spans="4:16" s="1" customFormat="1" x14ac:dyDescent="0.25">
      <c r="D226" s="4"/>
      <c r="E226" s="4"/>
      <c r="F226" s="4"/>
      <c r="G226" s="4"/>
      <c r="H226" s="4"/>
      <c r="I226" s="4"/>
      <c r="J226" s="4"/>
      <c r="K226" s="4"/>
      <c r="L226" s="4"/>
      <c r="M226" s="4"/>
      <c r="N226" s="4"/>
      <c r="O226" s="4"/>
      <c r="P226" s="4"/>
    </row>
    <row r="227" spans="4:16" s="1" customFormat="1" x14ac:dyDescent="0.25">
      <c r="D227" s="4"/>
      <c r="E227" s="4"/>
      <c r="F227" s="4"/>
      <c r="G227" s="4"/>
      <c r="H227" s="4"/>
      <c r="I227" s="4"/>
      <c r="J227" s="4"/>
      <c r="K227" s="4"/>
      <c r="L227" s="4"/>
      <c r="M227" s="4"/>
      <c r="N227" s="4"/>
      <c r="O227" s="4"/>
      <c r="P227" s="4"/>
    </row>
    <row r="228" spans="4:16" s="1" customFormat="1" x14ac:dyDescent="0.25">
      <c r="D228" s="4"/>
      <c r="E228" s="4"/>
      <c r="F228" s="4"/>
      <c r="G228" s="4"/>
      <c r="H228" s="4"/>
      <c r="I228" s="4"/>
      <c r="J228" s="4"/>
      <c r="K228" s="4"/>
      <c r="L228" s="4"/>
      <c r="M228" s="4"/>
      <c r="N228" s="4"/>
      <c r="O228" s="4"/>
      <c r="P228" s="4"/>
    </row>
    <row r="229" spans="4:16" s="1" customFormat="1" x14ac:dyDescent="0.25">
      <c r="D229" s="4"/>
      <c r="E229" s="4"/>
      <c r="F229" s="4"/>
      <c r="G229" s="4"/>
      <c r="H229" s="4"/>
      <c r="I229" s="4"/>
      <c r="J229" s="4"/>
      <c r="K229" s="4"/>
      <c r="L229" s="4"/>
      <c r="M229" s="4"/>
      <c r="N229" s="4"/>
      <c r="O229" s="4"/>
      <c r="P229" s="4"/>
    </row>
    <row r="230" spans="4:16" s="1" customFormat="1" x14ac:dyDescent="0.25">
      <c r="D230" s="4"/>
      <c r="E230" s="4"/>
      <c r="F230" s="4"/>
      <c r="G230" s="4"/>
      <c r="H230" s="4"/>
      <c r="I230" s="4"/>
      <c r="J230" s="4"/>
      <c r="K230" s="4"/>
      <c r="L230" s="4"/>
      <c r="M230" s="4"/>
      <c r="N230" s="4"/>
      <c r="O230" s="4"/>
      <c r="P230" s="4"/>
    </row>
    <row r="231" spans="4:16" s="1" customFormat="1" x14ac:dyDescent="0.25">
      <c r="D231" s="4"/>
      <c r="E231" s="4"/>
      <c r="F231" s="4"/>
      <c r="G231" s="4"/>
      <c r="H231" s="4"/>
      <c r="I231" s="4"/>
      <c r="J231" s="4"/>
      <c r="K231" s="4"/>
      <c r="L231" s="4"/>
      <c r="M231" s="4"/>
      <c r="N231" s="4"/>
      <c r="O231" s="4"/>
      <c r="P231" s="4"/>
    </row>
    <row r="232" spans="4:16" s="1" customFormat="1" x14ac:dyDescent="0.25">
      <c r="D232" s="4"/>
      <c r="E232" s="4"/>
      <c r="F232" s="4"/>
      <c r="G232" s="4"/>
      <c r="H232" s="4"/>
      <c r="I232" s="4"/>
      <c r="J232" s="4"/>
      <c r="K232" s="4"/>
      <c r="L232" s="4"/>
      <c r="M232" s="4"/>
      <c r="N232" s="4"/>
      <c r="O232" s="4"/>
      <c r="P232" s="4"/>
    </row>
    <row r="233" spans="4:16" s="1" customFormat="1" x14ac:dyDescent="0.25">
      <c r="D233" s="4"/>
      <c r="E233" s="4"/>
      <c r="F233" s="4"/>
      <c r="G233" s="4"/>
      <c r="H233" s="4"/>
      <c r="I233" s="4"/>
      <c r="J233" s="4"/>
      <c r="K233" s="4"/>
      <c r="L233" s="4"/>
      <c r="M233" s="4"/>
      <c r="N233" s="4"/>
      <c r="O233" s="4"/>
      <c r="P233" s="4"/>
    </row>
    <row r="234" spans="4:16" s="1" customFormat="1" x14ac:dyDescent="0.25">
      <c r="D234" s="4"/>
      <c r="E234" s="4"/>
      <c r="F234" s="4"/>
      <c r="G234" s="4"/>
      <c r="H234" s="4"/>
      <c r="I234" s="4"/>
      <c r="J234" s="4"/>
      <c r="K234" s="4"/>
      <c r="L234" s="4"/>
      <c r="M234" s="4"/>
      <c r="N234" s="4"/>
      <c r="O234" s="4"/>
      <c r="P234" s="4"/>
    </row>
    <row r="235" spans="4:16" s="1" customFormat="1" x14ac:dyDescent="0.25">
      <c r="D235" s="4"/>
      <c r="E235" s="4"/>
      <c r="F235" s="4"/>
      <c r="G235" s="4"/>
      <c r="H235" s="4"/>
      <c r="I235" s="4"/>
      <c r="J235" s="4"/>
      <c r="K235" s="4"/>
      <c r="L235" s="4"/>
      <c r="M235" s="4"/>
      <c r="N235" s="4"/>
      <c r="O235" s="4"/>
      <c r="P235" s="4"/>
    </row>
    <row r="236" spans="4:16" s="1" customFormat="1" x14ac:dyDescent="0.25">
      <c r="D236" s="4"/>
      <c r="E236" s="4"/>
      <c r="F236" s="4"/>
      <c r="G236" s="4"/>
      <c r="H236" s="4"/>
      <c r="I236" s="4"/>
      <c r="J236" s="4"/>
      <c r="K236" s="4"/>
      <c r="L236" s="4"/>
      <c r="M236" s="4"/>
      <c r="N236" s="4"/>
      <c r="O236" s="4"/>
      <c r="P236" s="4"/>
    </row>
    <row r="237" spans="4:16" s="1" customFormat="1" x14ac:dyDescent="0.25">
      <c r="D237" s="4"/>
      <c r="E237" s="4"/>
      <c r="F237" s="4"/>
      <c r="G237" s="4"/>
      <c r="H237" s="4"/>
      <c r="I237" s="4"/>
      <c r="J237" s="4"/>
      <c r="K237" s="4"/>
      <c r="L237" s="4"/>
      <c r="M237" s="4"/>
      <c r="N237" s="4"/>
      <c r="O237" s="4"/>
      <c r="P237" s="4"/>
    </row>
    <row r="238" spans="4:16" s="1" customFormat="1" x14ac:dyDescent="0.25">
      <c r="D238" s="4"/>
      <c r="E238" s="4"/>
      <c r="F238" s="4"/>
      <c r="G238" s="4"/>
      <c r="H238" s="4"/>
      <c r="I238" s="4"/>
      <c r="J238" s="4"/>
      <c r="K238" s="4"/>
      <c r="L238" s="4"/>
      <c r="M238" s="4"/>
      <c r="N238" s="4"/>
      <c r="O238" s="4"/>
      <c r="P238" s="4"/>
    </row>
    <row r="239" spans="4:16" s="1" customFormat="1" x14ac:dyDescent="0.25">
      <c r="D239" s="4"/>
      <c r="E239" s="4"/>
      <c r="F239" s="4"/>
      <c r="G239" s="4"/>
      <c r="H239" s="4"/>
      <c r="I239" s="4"/>
      <c r="J239" s="4"/>
      <c r="K239" s="4"/>
      <c r="L239" s="4"/>
      <c r="M239" s="4"/>
      <c r="N239" s="4"/>
      <c r="O239" s="4"/>
      <c r="P239" s="4"/>
    </row>
    <row r="240" spans="4:16" s="1" customFormat="1" x14ac:dyDescent="0.25">
      <c r="D240" s="4"/>
      <c r="E240" s="4"/>
      <c r="F240" s="4"/>
      <c r="G240" s="4"/>
      <c r="H240" s="4"/>
      <c r="I240" s="4"/>
      <c r="J240" s="4"/>
      <c r="K240" s="4"/>
      <c r="L240" s="4"/>
      <c r="M240" s="4"/>
      <c r="N240" s="4"/>
      <c r="O240" s="4"/>
      <c r="P240" s="4"/>
    </row>
    <row r="241" spans="4:16" s="1" customFormat="1" x14ac:dyDescent="0.25">
      <c r="D241" s="4"/>
      <c r="E241" s="4"/>
      <c r="F241" s="4"/>
      <c r="G241" s="4"/>
      <c r="H241" s="4"/>
      <c r="I241" s="4"/>
      <c r="J241" s="4"/>
      <c r="K241" s="4"/>
      <c r="L241" s="4"/>
      <c r="M241" s="4"/>
      <c r="N241" s="4"/>
      <c r="O241" s="4"/>
      <c r="P241" s="4"/>
    </row>
    <row r="242" spans="4:16" s="1" customFormat="1" x14ac:dyDescent="0.25">
      <c r="D242" s="4"/>
      <c r="E242" s="4"/>
      <c r="F242" s="4"/>
      <c r="G242" s="4"/>
      <c r="H242" s="4"/>
      <c r="I242" s="4"/>
      <c r="J242" s="4"/>
      <c r="K242" s="4"/>
      <c r="L242" s="4"/>
      <c r="M242" s="4"/>
      <c r="N242" s="4"/>
      <c r="O242" s="4"/>
      <c r="P242" s="4"/>
    </row>
    <row r="243" spans="4:16" s="1" customFormat="1" x14ac:dyDescent="0.25">
      <c r="D243" s="4"/>
      <c r="E243" s="4"/>
      <c r="F243" s="4"/>
      <c r="G243" s="4"/>
      <c r="H243" s="4"/>
      <c r="I243" s="4"/>
      <c r="J243" s="4"/>
      <c r="K243" s="4"/>
      <c r="L243" s="4"/>
      <c r="M243" s="4"/>
      <c r="N243" s="4"/>
      <c r="O243" s="4"/>
      <c r="P243" s="4"/>
    </row>
    <row r="244" spans="4:16" s="1" customFormat="1" x14ac:dyDescent="0.25">
      <c r="D244" s="4"/>
      <c r="E244" s="4"/>
      <c r="F244" s="4"/>
      <c r="G244" s="4"/>
      <c r="H244" s="4"/>
      <c r="I244" s="4"/>
      <c r="J244" s="4"/>
      <c r="K244" s="4"/>
      <c r="L244" s="4"/>
      <c r="M244" s="4"/>
      <c r="N244" s="4"/>
      <c r="O244" s="4"/>
      <c r="P244" s="4"/>
    </row>
    <row r="245" spans="4:16" s="1" customFormat="1" x14ac:dyDescent="0.25">
      <c r="D245" s="4"/>
      <c r="E245" s="4"/>
      <c r="F245" s="4"/>
      <c r="G245" s="4"/>
      <c r="H245" s="4"/>
      <c r="I245" s="4"/>
      <c r="J245" s="4"/>
      <c r="K245" s="4"/>
      <c r="L245" s="4"/>
      <c r="M245" s="4"/>
      <c r="N245" s="4"/>
      <c r="O245" s="4"/>
      <c r="P245" s="4"/>
    </row>
    <row r="246" spans="4:16" s="1" customFormat="1" x14ac:dyDescent="0.25">
      <c r="D246" s="4"/>
      <c r="E246" s="4"/>
      <c r="F246" s="4"/>
      <c r="G246" s="4"/>
      <c r="H246" s="4"/>
      <c r="I246" s="4"/>
      <c r="J246" s="4"/>
      <c r="K246" s="4"/>
      <c r="L246" s="4"/>
      <c r="M246" s="4"/>
      <c r="N246" s="4"/>
      <c r="O246" s="4"/>
      <c r="P246" s="4"/>
    </row>
    <row r="247" spans="4:16" s="1" customFormat="1" x14ac:dyDescent="0.25">
      <c r="D247" s="4"/>
      <c r="E247" s="4"/>
      <c r="F247" s="4"/>
      <c r="G247" s="4"/>
      <c r="H247" s="4"/>
      <c r="I247" s="4"/>
      <c r="J247" s="4"/>
      <c r="K247" s="4"/>
      <c r="L247" s="4"/>
      <c r="M247" s="4"/>
      <c r="N247" s="4"/>
      <c r="O247" s="4"/>
      <c r="P247" s="4"/>
    </row>
    <row r="248" spans="4:16" s="1" customFormat="1" x14ac:dyDescent="0.25">
      <c r="D248" s="4"/>
      <c r="E248" s="4"/>
      <c r="F248" s="4"/>
      <c r="G248" s="4"/>
      <c r="H248" s="4"/>
      <c r="I248" s="4"/>
      <c r="J248" s="4"/>
      <c r="K248" s="4"/>
      <c r="L248" s="4"/>
      <c r="M248" s="4"/>
      <c r="N248" s="4"/>
      <c r="O248" s="4"/>
      <c r="P248" s="4"/>
    </row>
    <row r="249" spans="4:16" s="1" customFormat="1" x14ac:dyDescent="0.25">
      <c r="D249" s="4"/>
      <c r="E249" s="4"/>
      <c r="F249" s="4"/>
      <c r="G249" s="4"/>
      <c r="H249" s="4"/>
      <c r="I249" s="4"/>
      <c r="J249" s="4"/>
      <c r="K249" s="4"/>
      <c r="L249" s="4"/>
      <c r="M249" s="4"/>
      <c r="N249" s="4"/>
      <c r="O249" s="4"/>
      <c r="P249" s="4"/>
    </row>
    <row r="250" spans="4:16" s="1" customFormat="1" x14ac:dyDescent="0.25">
      <c r="D250" s="4"/>
      <c r="E250" s="4"/>
      <c r="F250" s="4"/>
      <c r="G250" s="4"/>
      <c r="H250" s="4"/>
      <c r="I250" s="4"/>
      <c r="J250" s="4"/>
      <c r="K250" s="4"/>
      <c r="L250" s="4"/>
      <c r="M250" s="4"/>
      <c r="N250" s="4"/>
      <c r="O250" s="4"/>
      <c r="P250" s="4"/>
    </row>
    <row r="251" spans="4:16" s="1" customFormat="1" x14ac:dyDescent="0.25">
      <c r="D251" s="4"/>
      <c r="E251" s="4"/>
      <c r="F251" s="4"/>
      <c r="G251" s="4"/>
      <c r="H251" s="4"/>
      <c r="I251" s="4"/>
      <c r="J251" s="4"/>
      <c r="K251" s="4"/>
      <c r="L251" s="4"/>
      <c r="M251" s="4"/>
      <c r="N251" s="4"/>
      <c r="O251" s="4"/>
      <c r="P251" s="4"/>
    </row>
    <row r="252" spans="4:16" s="1" customFormat="1" x14ac:dyDescent="0.25">
      <c r="D252" s="4"/>
      <c r="E252" s="4"/>
      <c r="F252" s="4"/>
      <c r="G252" s="4"/>
      <c r="H252" s="4"/>
      <c r="I252" s="4"/>
      <c r="J252" s="4"/>
      <c r="K252" s="4"/>
      <c r="L252" s="4"/>
      <c r="M252" s="4"/>
      <c r="N252" s="4"/>
      <c r="O252" s="4"/>
      <c r="P252" s="4"/>
    </row>
    <row r="253" spans="4:16" s="1" customFormat="1" x14ac:dyDescent="0.25">
      <c r="D253" s="4"/>
      <c r="E253" s="4"/>
      <c r="F253" s="4"/>
      <c r="G253" s="4"/>
      <c r="H253" s="4"/>
      <c r="I253" s="4"/>
      <c r="J253" s="4"/>
      <c r="K253" s="4"/>
      <c r="L253" s="4"/>
      <c r="M253" s="4"/>
      <c r="N253" s="4"/>
      <c r="O253" s="4"/>
      <c r="P253" s="4"/>
    </row>
    <row r="254" spans="4:16" s="1" customFormat="1" x14ac:dyDescent="0.25">
      <c r="D254" s="4"/>
      <c r="E254" s="4"/>
      <c r="F254" s="4"/>
      <c r="G254" s="4"/>
      <c r="H254" s="4"/>
      <c r="I254" s="4"/>
      <c r="J254" s="4"/>
      <c r="K254" s="4"/>
      <c r="L254" s="4"/>
      <c r="M254" s="4"/>
      <c r="N254" s="4"/>
      <c r="O254" s="4"/>
      <c r="P254" s="4"/>
    </row>
    <row r="255" spans="4:16" s="1" customFormat="1" x14ac:dyDescent="0.25">
      <c r="D255" s="4"/>
      <c r="E255" s="4"/>
      <c r="F255" s="4"/>
      <c r="G255" s="4"/>
      <c r="H255" s="4"/>
      <c r="I255" s="4"/>
      <c r="J255" s="4"/>
      <c r="K255" s="4"/>
      <c r="L255" s="4"/>
      <c r="M255" s="4"/>
      <c r="N255" s="4"/>
      <c r="O255" s="4"/>
      <c r="P255" s="4"/>
    </row>
    <row r="256" spans="4:16" s="1" customFormat="1" x14ac:dyDescent="0.25">
      <c r="D256" s="4"/>
      <c r="E256" s="4"/>
      <c r="F256" s="4"/>
      <c r="G256" s="4"/>
      <c r="H256" s="4"/>
      <c r="I256" s="4"/>
      <c r="J256" s="4"/>
      <c r="K256" s="4"/>
      <c r="L256" s="4"/>
      <c r="M256" s="4"/>
      <c r="N256" s="4"/>
      <c r="O256" s="4"/>
      <c r="P256" s="4"/>
    </row>
    <row r="257" spans="4:16" s="1" customFormat="1" x14ac:dyDescent="0.25">
      <c r="D257" s="4"/>
      <c r="E257" s="4"/>
      <c r="F257" s="4"/>
      <c r="G257" s="4"/>
      <c r="H257" s="4"/>
      <c r="I257" s="4"/>
      <c r="J257" s="4"/>
      <c r="K257" s="4"/>
      <c r="L257" s="4"/>
      <c r="M257" s="4"/>
      <c r="N257" s="4"/>
      <c r="O257" s="4"/>
      <c r="P257" s="4"/>
    </row>
    <row r="258" spans="4:16" s="1" customFormat="1" x14ac:dyDescent="0.25">
      <c r="D258" s="4"/>
      <c r="E258" s="4"/>
      <c r="F258" s="4"/>
      <c r="G258" s="4"/>
      <c r="H258" s="4"/>
      <c r="I258" s="4"/>
      <c r="J258" s="4"/>
      <c r="K258" s="4"/>
      <c r="L258" s="4"/>
      <c r="M258" s="4"/>
      <c r="N258" s="4"/>
      <c r="O258" s="4"/>
      <c r="P258" s="4"/>
    </row>
    <row r="259" spans="4:16" s="1" customFormat="1" x14ac:dyDescent="0.25">
      <c r="D259" s="4"/>
      <c r="E259" s="4"/>
      <c r="F259" s="4"/>
      <c r="G259" s="4"/>
      <c r="H259" s="4"/>
      <c r="I259" s="4"/>
      <c r="J259" s="4"/>
      <c r="K259" s="4"/>
      <c r="L259" s="4"/>
      <c r="M259" s="4"/>
      <c r="N259" s="4"/>
      <c r="O259" s="4"/>
      <c r="P259" s="4"/>
    </row>
    <row r="260" spans="4:16" s="1" customFormat="1" x14ac:dyDescent="0.25">
      <c r="D260" s="4"/>
      <c r="E260" s="4"/>
      <c r="F260" s="4"/>
      <c r="G260" s="4"/>
      <c r="H260" s="4"/>
      <c r="I260" s="4"/>
      <c r="J260" s="4"/>
      <c r="K260" s="4"/>
      <c r="L260" s="4"/>
      <c r="M260" s="4"/>
      <c r="N260" s="4"/>
      <c r="O260" s="4"/>
      <c r="P260" s="4"/>
    </row>
    <row r="261" spans="4:16" s="1" customFormat="1" x14ac:dyDescent="0.25">
      <c r="D261" s="4"/>
      <c r="E261" s="4"/>
      <c r="F261" s="4"/>
      <c r="G261" s="4"/>
      <c r="H261" s="4"/>
      <c r="I261" s="4"/>
      <c r="J261" s="4"/>
      <c r="K261" s="4"/>
      <c r="L261" s="4"/>
      <c r="M261" s="4"/>
      <c r="N261" s="4"/>
      <c r="O261" s="4"/>
      <c r="P261" s="4"/>
    </row>
    <row r="262" spans="4:16" s="1" customFormat="1" x14ac:dyDescent="0.25">
      <c r="D262" s="4"/>
      <c r="E262" s="4"/>
      <c r="F262" s="4"/>
      <c r="G262" s="4"/>
      <c r="H262" s="4"/>
      <c r="I262" s="4"/>
      <c r="J262" s="4"/>
      <c r="K262" s="4"/>
      <c r="L262" s="4"/>
      <c r="M262" s="4"/>
      <c r="N262" s="4"/>
      <c r="O262" s="4"/>
      <c r="P262" s="4"/>
    </row>
    <row r="263" spans="4:16" s="1" customFormat="1" x14ac:dyDescent="0.25">
      <c r="D263" s="4"/>
      <c r="E263" s="4"/>
      <c r="F263" s="4"/>
      <c r="G263" s="4"/>
      <c r="H263" s="4"/>
      <c r="I263" s="4"/>
      <c r="J263" s="4"/>
      <c r="K263" s="4"/>
      <c r="L263" s="4"/>
      <c r="M263" s="4"/>
      <c r="N263" s="4"/>
      <c r="O263" s="4"/>
      <c r="P263" s="4"/>
    </row>
  </sheetData>
  <sheetProtection password="8B2E" sheet="1" objects="1" scenarios="1"/>
  <mergeCells count="58">
    <mergeCell ref="D4:O4"/>
    <mergeCell ref="F16:G16"/>
    <mergeCell ref="F58:G58"/>
    <mergeCell ref="F31:G31"/>
    <mergeCell ref="F32:G32"/>
    <mergeCell ref="F33:G33"/>
    <mergeCell ref="F34:G34"/>
    <mergeCell ref="F38:G38"/>
    <mergeCell ref="F39:G39"/>
    <mergeCell ref="F47:G47"/>
    <mergeCell ref="F48:G48"/>
    <mergeCell ref="F49:G49"/>
    <mergeCell ref="F54:G54"/>
    <mergeCell ref="F55:G55"/>
    <mergeCell ref="F40:G40"/>
    <mergeCell ref="F41:G41"/>
    <mergeCell ref="F18:G18"/>
    <mergeCell ref="F56:G56"/>
    <mergeCell ref="F45:G45"/>
    <mergeCell ref="F46:G46"/>
    <mergeCell ref="F53:G53"/>
    <mergeCell ref="F29:G29"/>
    <mergeCell ref="F30:G30"/>
    <mergeCell ref="F20:G20"/>
    <mergeCell ref="F21:G21"/>
    <mergeCell ref="F43:G43"/>
    <mergeCell ref="C62:P62"/>
    <mergeCell ref="F6:G6"/>
    <mergeCell ref="F35:G35"/>
    <mergeCell ref="F36:G36"/>
    <mergeCell ref="F37:G37"/>
    <mergeCell ref="F23:G23"/>
    <mergeCell ref="F24:G24"/>
    <mergeCell ref="F25:G25"/>
    <mergeCell ref="F26:G26"/>
    <mergeCell ref="F27:G27"/>
    <mergeCell ref="F28:G28"/>
    <mergeCell ref="F11:G11"/>
    <mergeCell ref="F12:G12"/>
    <mergeCell ref="F13:G13"/>
    <mergeCell ref="F14:G14"/>
    <mergeCell ref="F15:G15"/>
    <mergeCell ref="D5:J5"/>
    <mergeCell ref="L58:M58"/>
    <mergeCell ref="L5:O5"/>
    <mergeCell ref="D3:O3"/>
    <mergeCell ref="F50:G50"/>
    <mergeCell ref="F51:G51"/>
    <mergeCell ref="F52:G52"/>
    <mergeCell ref="F44:G44"/>
    <mergeCell ref="F7:G7"/>
    <mergeCell ref="F8:G8"/>
    <mergeCell ref="F9:G9"/>
    <mergeCell ref="F10:G10"/>
    <mergeCell ref="F22:G22"/>
    <mergeCell ref="F17:G17"/>
    <mergeCell ref="F19:G19"/>
    <mergeCell ref="F42:G42"/>
  </mergeCells>
  <dataValidations count="1">
    <dataValidation type="list" allowBlank="1" showInputMessage="1" showErrorMessage="1" sqref="E7:E57">
      <formula1>MT</formula1>
    </dataValidation>
  </dataValidations>
  <hyperlinks>
    <hyperlink ref="O6" r:id="rId1" display="Remaining Significant Residual Impact Area to be Offset through the Financial Calculator per Impacted Matter (ha)"/>
  </hyperlinks>
  <pageMargins left="0.7" right="0.7" top="0.75" bottom="0.75" header="0.3" footer="0.3"/>
  <pageSetup paperSize="8" scale="5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METADATA</vt:lpstr>
      <vt:lpstr>Combined Calculator</vt:lpstr>
      <vt:lpstr>MT</vt:lpstr>
      <vt:lpstr>'Combined Calculator'!Print_Area</vt:lpstr>
      <vt:lpstr>METADATA!Print_Area</vt:lpstr>
    </vt:vector>
  </TitlesOfParts>
  <Company>Queensland Department of Heriatge Protection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Offset Calculator</dc:title>
  <dc:subject>Use the Combined Offset Calculator to assist in calculating the percentage breakdown of a combined proponent-driven and financial settlement offset obligation.</dc:subject>
  <dc:creator>Queensland Department of Heriatge Protection</dc:creator>
  <cp:keywords>Combined Offset Calculator; Combined; Offset; Calculator;</cp:keywords>
  <cp:lastModifiedBy>Wiemerswingett Kylie</cp:lastModifiedBy>
  <cp:lastPrinted>2014-09-17T22:00:32Z</cp:lastPrinted>
  <dcterms:created xsi:type="dcterms:W3CDTF">2014-04-11T03:52:27Z</dcterms:created>
  <dcterms:modified xsi:type="dcterms:W3CDTF">2015-11-25T06:53:37Z</dcterms:modified>
</cp:coreProperties>
</file>